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A2B4C41B-D1E5-42F7-9A67-EE1795F8B475}" xr6:coauthVersionLast="47" xr6:coauthVersionMax="47" xr10:uidLastSave="{00000000-0000-0000-0000-000000000000}"/>
  <bookViews>
    <workbookView xWindow="-120" yWindow="-120" windowWidth="20730" windowHeight="11160" tabRatio="950"/>
  </bookViews>
  <sheets>
    <sheet name="【様式一覧】" sheetId="77" r:id="rId1"/>
    <sheet name="対象費目" sheetId="101" r:id="rId2"/>
    <sheet name="記入例（計画）" sheetId="99" r:id="rId3"/>
    <sheet name="記入例（報告）" sheetId="100" r:id="rId4"/>
    <sheet name="第1-1号" sheetId="37" r:id="rId5"/>
    <sheet name="第1-２号" sheetId="79" r:id="rId6"/>
    <sheet name="第2-1号" sheetId="50" r:id="rId7"/>
    <sheet name="第2-2号" sheetId="52" r:id="rId8"/>
    <sheet name="第2-2号(複数)" sheetId="98" r:id="rId9"/>
    <sheet name="第2-3号" sheetId="60" r:id="rId10"/>
    <sheet name="第2-4号" sheetId="62" r:id="rId11"/>
    <sheet name="第2-5号" sheetId="71" r:id="rId12"/>
    <sheet name="第2-6号" sheetId="74" r:id="rId13"/>
    <sheet name="第2-7号" sheetId="73" r:id="rId14"/>
    <sheet name="第2-8号" sheetId="95" r:id="rId15"/>
    <sheet name="第2-9号" sheetId="56" r:id="rId16"/>
    <sheet name="第2-10号" sheetId="96" r:id="rId17"/>
    <sheet name="第2-11号" sheetId="80" r:id="rId18"/>
    <sheet name="第3-1号" sheetId="47" r:id="rId19"/>
    <sheet name="第3-2号" sheetId="61" r:id="rId20"/>
    <sheet name="第4号" sheetId="53" r:id="rId21"/>
    <sheet name="第5-1号" sheetId="65" r:id="rId22"/>
    <sheet name="第5-２号" sheetId="87" r:id="rId23"/>
    <sheet name="第6-1号" sheetId="66" r:id="rId24"/>
    <sheet name="第6-2号" sheetId="69" r:id="rId25"/>
    <sheet name="第7-1号" sheetId="67" r:id="rId26"/>
    <sheet name="第7-2号" sheetId="93" r:id="rId27"/>
    <sheet name="第7-３号" sheetId="89" r:id="rId28"/>
    <sheet name="事前承認申請書" sheetId="97" r:id="rId29"/>
    <sheet name="領収書添付用" sheetId="51" r:id="rId30"/>
    <sheet name="資金前渡用紙" sheetId="84" r:id="rId31"/>
  </sheets>
  <definedNames>
    <definedName name="_xlnm.Print_Area" localSheetId="2">'記入例（計画）'!$A:$G</definedName>
    <definedName name="_xlnm.Print_Area" localSheetId="3">'記入例（報告）'!$A:$G</definedName>
    <definedName name="_xlnm.Print_Area" localSheetId="28">事前承認申請書!$A$1:$J$36</definedName>
    <definedName name="_xlnm.Print_Area" localSheetId="1">対象費目!$A$1:$E$18</definedName>
    <definedName name="_xlnm.Print_Area" localSheetId="4">'第1-1号'!$A$1:$K$44</definedName>
    <definedName name="_xlnm.Print_Area" localSheetId="5">'第1-２号'!$A$1:$L$37</definedName>
    <definedName name="_xlnm.Print_Area" localSheetId="6">'第2-1号'!$A:$G</definedName>
    <definedName name="_xlnm.Print_Area" localSheetId="7">'第2-2号'!$A$1:$G$41</definedName>
    <definedName name="_xlnm.Print_Area" localSheetId="8">'第2-2号(複数)'!$A$1:$P$23</definedName>
    <definedName name="_xlnm.Print_Area" localSheetId="12">'第2-6号'!$A$1:$N$36</definedName>
    <definedName name="_xlnm.Print_Area" localSheetId="14">'第2-8号'!$A$1:$K$51</definedName>
    <definedName name="_xlnm.Print_Area" localSheetId="18">'第3-1号'!$A$1:$H$31</definedName>
    <definedName name="_xlnm.Print_Area" localSheetId="19">'第3-2号'!$A$1:$F$26</definedName>
    <definedName name="_xlnm.Print_Area" localSheetId="20">第4号!$A$1:$AH$52</definedName>
    <definedName name="_xlnm.Print_Area" localSheetId="21">'第5-1号'!$A$1:$F$31</definedName>
    <definedName name="_xlnm.Print_Area" localSheetId="22">'第5-２号'!$A$1:$F$33</definedName>
    <definedName name="_xlnm.Print_Area" localSheetId="27">'第7-３号'!$A$1:$M$40</definedName>
    <definedName name="_xlnm.Print_Area" localSheetId="29">領収書添付用!$A$1:$K$59</definedName>
  </definedNames>
  <calcPr calcId="191029"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5" i="100" l="1"/>
  <c r="D39" i="100"/>
  <c r="E12" i="100"/>
  <c r="D45" i="99"/>
  <c r="D39" i="99"/>
  <c r="E12" i="99"/>
  <c r="I36" i="89"/>
  <c r="F36" i="89"/>
  <c r="K22" i="67"/>
  <c r="H30" i="47"/>
  <c r="L21" i="98"/>
  <c r="H21" i="98"/>
  <c r="F21" i="98"/>
  <c r="D21" i="98"/>
  <c r="N20" i="98"/>
  <c r="J20" i="98"/>
  <c r="J19" i="98"/>
  <c r="N19" i="98"/>
  <c r="N18" i="98"/>
  <c r="J18" i="98"/>
  <c r="J17" i="98"/>
  <c r="N17" i="98"/>
  <c r="N16" i="98"/>
  <c r="J16" i="98"/>
  <c r="J15" i="98"/>
  <c r="N15" i="98"/>
  <c r="N14" i="98"/>
  <c r="J14" i="98"/>
  <c r="J13" i="98"/>
  <c r="N13" i="98"/>
  <c r="N12" i="98"/>
  <c r="J12" i="98"/>
  <c r="J11" i="98"/>
  <c r="J21" i="98"/>
  <c r="N11" i="98"/>
  <c r="N21" i="98"/>
  <c r="I27" i="95"/>
  <c r="I26" i="95"/>
  <c r="I23" i="95"/>
  <c r="I20" i="95"/>
  <c r="I21" i="95"/>
  <c r="I22" i="95"/>
  <c r="I19" i="95"/>
  <c r="I30" i="95"/>
  <c r="H32" i="95"/>
  <c r="I37" i="95"/>
  <c r="H24" i="95"/>
  <c r="E148" i="73"/>
  <c r="E111" i="73"/>
  <c r="E54" i="73"/>
  <c r="B27" i="87"/>
  <c r="F29" i="89"/>
  <c r="B33" i="79"/>
  <c r="K23" i="93"/>
  <c r="K24" i="93"/>
  <c r="K25" i="93"/>
  <c r="K26" i="93"/>
  <c r="K27" i="93"/>
  <c r="K28" i="93"/>
  <c r="K29" i="93"/>
  <c r="K30" i="93"/>
  <c r="K31" i="93"/>
  <c r="K32" i="93"/>
  <c r="K33" i="93"/>
  <c r="K34" i="93"/>
  <c r="K35" i="93"/>
  <c r="K36" i="93"/>
  <c r="K37" i="93"/>
  <c r="K22" i="93"/>
  <c r="K38" i="93"/>
  <c r="G38" i="67"/>
  <c r="K23" i="67"/>
  <c r="K24" i="67"/>
  <c r="K38" i="67"/>
  <c r="K25" i="67"/>
  <c r="K26" i="67"/>
  <c r="K27" i="67"/>
  <c r="K28" i="67"/>
  <c r="K29" i="67"/>
  <c r="K30" i="67"/>
  <c r="K31" i="67"/>
  <c r="K32" i="67"/>
  <c r="K33" i="67"/>
  <c r="K34" i="67"/>
  <c r="K35" i="67"/>
  <c r="K36" i="67"/>
  <c r="K37" i="67"/>
  <c r="D33" i="52"/>
  <c r="H34" i="52"/>
  <c r="D34" i="52"/>
  <c r="D35" i="52"/>
  <c r="J38" i="93"/>
  <c r="I38" i="93"/>
  <c r="H38" i="93"/>
  <c r="G38" i="93"/>
  <c r="I41" i="37"/>
  <c r="G41" i="37"/>
  <c r="K4" i="53"/>
  <c r="D10" i="61"/>
  <c r="F22" i="61"/>
  <c r="E22" i="61"/>
  <c r="H38" i="67"/>
  <c r="I38" i="67"/>
  <c r="J38" i="67"/>
  <c r="U31" i="66"/>
  <c r="R31" i="66"/>
  <c r="O31" i="66"/>
  <c r="L31" i="66"/>
  <c r="G30" i="47"/>
  <c r="G31" i="47"/>
  <c r="E10" i="47"/>
  <c r="U24" i="69"/>
  <c r="R24" i="69"/>
  <c r="O24" i="69"/>
  <c r="L24" i="69"/>
  <c r="I10" i="69"/>
  <c r="E10" i="69"/>
  <c r="I9" i="66"/>
  <c r="E9" i="66"/>
  <c r="R18" i="62"/>
  <c r="Q18" i="62"/>
  <c r="P18" i="62"/>
  <c r="S18" i="62"/>
  <c r="N18" i="62"/>
  <c r="M18" i="62"/>
  <c r="O18" i="62"/>
  <c r="L18" i="62"/>
  <c r="J18" i="62"/>
  <c r="I18" i="62"/>
  <c r="H18" i="62"/>
  <c r="F18" i="62"/>
  <c r="E18" i="62"/>
  <c r="D18" i="62"/>
  <c r="T17" i="62"/>
  <c r="T16" i="62"/>
  <c r="T15" i="62"/>
  <c r="T14" i="62"/>
  <c r="S13" i="62"/>
  <c r="T13" i="62"/>
  <c r="O13" i="62"/>
  <c r="K13" i="62"/>
  <c r="G13" i="62"/>
  <c r="R12" i="62"/>
  <c r="Q12" i="62"/>
  <c r="P12" i="62"/>
  <c r="N12" i="62"/>
  <c r="M12" i="62"/>
  <c r="L12" i="62"/>
  <c r="J12" i="62"/>
  <c r="I12" i="62"/>
  <c r="H12" i="62"/>
  <c r="F12" i="62"/>
  <c r="E12" i="62"/>
  <c r="D12" i="62"/>
  <c r="T11" i="62"/>
  <c r="T10" i="62"/>
  <c r="T9" i="62"/>
  <c r="S8" i="62"/>
  <c r="O8" i="62"/>
  <c r="K8" i="62"/>
  <c r="G8" i="62"/>
  <c r="T8" i="62"/>
  <c r="S7" i="62"/>
  <c r="O7" i="62"/>
  <c r="O12" i="62"/>
  <c r="K7" i="62"/>
  <c r="G7" i="62"/>
  <c r="G12" i="62"/>
  <c r="D40" i="60"/>
  <c r="D45" i="50"/>
  <c r="D38" i="50"/>
  <c r="D46" i="50"/>
  <c r="E11" i="50"/>
  <c r="S12" i="62"/>
  <c r="K18" i="62"/>
  <c r="K12" i="62"/>
  <c r="T12" i="62"/>
  <c r="G18" i="62"/>
  <c r="T18" i="62"/>
  <c r="T7" i="62"/>
  <c r="D46" i="100"/>
  <c r="D46" i="99"/>
  <c r="H28" i="95"/>
  <c r="H39" i="95"/>
</calcChain>
</file>

<file path=xl/comments1.xml><?xml version="1.0" encoding="utf-8"?>
<comments xmlns="http://schemas.openxmlformats.org/spreadsheetml/2006/main">
  <authors>
    <author>owner</author>
  </authors>
  <commentList>
    <comment ref="C19" authorId="0" shapeId="0">
      <text>
        <r>
          <rPr>
            <b/>
            <sz val="9"/>
            <color indexed="81"/>
            <rFont val="MS P ゴシック"/>
            <family val="3"/>
            <charset val="128"/>
          </rPr>
          <t>該当する事業を選択してください。</t>
        </r>
      </text>
    </comment>
  </commentList>
</comments>
</file>

<file path=xl/comments2.xml><?xml version="1.0" encoding="utf-8"?>
<comments xmlns="http://schemas.openxmlformats.org/spreadsheetml/2006/main">
  <authors>
    <author>owner</author>
  </authors>
  <commentList>
    <comment ref="A13" authorId="0" shapeId="0">
      <text>
        <r>
          <rPr>
            <b/>
            <sz val="9"/>
            <color indexed="81"/>
            <rFont val="MS P ゴシック"/>
            <family val="3"/>
            <charset val="128"/>
          </rPr>
          <t>リストから当てはまるものを選択してください。</t>
        </r>
      </text>
    </comment>
  </commentList>
</comments>
</file>

<file path=xl/comments3.xml><?xml version="1.0" encoding="utf-8"?>
<comments xmlns="http://schemas.openxmlformats.org/spreadsheetml/2006/main">
  <authors>
    <author>owner</author>
  </authors>
  <commentList>
    <comment ref="A16" authorId="0" shapeId="0">
      <text>
        <r>
          <rPr>
            <b/>
            <sz val="9"/>
            <color indexed="81"/>
            <rFont val="MS P ゴシック"/>
            <family val="3"/>
            <charset val="128"/>
          </rPr>
          <t>事業名を選択してください。</t>
        </r>
      </text>
    </comment>
  </commentList>
</comments>
</file>

<file path=xl/comments4.xml><?xml version="1.0" encoding="utf-8"?>
<comments xmlns="http://schemas.openxmlformats.org/spreadsheetml/2006/main">
  <authors>
    <author>owner</author>
  </authors>
  <commentList>
    <comment ref="A13" authorId="0" shapeId="0">
      <text>
        <r>
          <rPr>
            <b/>
            <sz val="9"/>
            <color indexed="81"/>
            <rFont val="MS P ゴシック"/>
            <family val="3"/>
            <charset val="128"/>
          </rPr>
          <t>リストから当てはまるものを選択してください。</t>
        </r>
      </text>
    </comment>
  </commentList>
</comments>
</file>

<file path=xl/comments5.xml><?xml version="1.0" encoding="utf-8"?>
<comments xmlns="http://schemas.openxmlformats.org/spreadsheetml/2006/main">
  <authors>
    <author>owner</author>
  </authors>
  <commentList>
    <comment ref="B14" authorId="0" shapeId="0">
      <text>
        <r>
          <rPr>
            <b/>
            <sz val="9"/>
            <color indexed="81"/>
            <rFont val="MS P ゴシック"/>
            <family val="3"/>
            <charset val="128"/>
          </rPr>
          <t>事業名を選択してください。</t>
        </r>
      </text>
    </comment>
  </commentList>
</comments>
</file>

<file path=xl/sharedStrings.xml><?xml version="1.0" encoding="utf-8"?>
<sst xmlns="http://schemas.openxmlformats.org/spreadsheetml/2006/main" count="1598" uniqueCount="631">
  <si>
    <t>　</t>
    <phoneticPr fontId="2"/>
  </si>
  <si>
    <t>住所</t>
    <rPh sb="0" eb="2">
      <t>ジュウショ</t>
    </rPh>
    <phoneticPr fontId="2"/>
  </si>
  <si>
    <t>記</t>
    <rPh sb="0" eb="1">
      <t>キ</t>
    </rPh>
    <phoneticPr fontId="2"/>
  </si>
  <si>
    <t>　</t>
    <phoneticPr fontId="2"/>
  </si>
  <si>
    <t>　</t>
    <phoneticPr fontId="2"/>
  </si>
  <si>
    <t>（単位：円）</t>
    <rPh sb="1" eb="3">
      <t>タンイ</t>
    </rPh>
    <rPh sb="4" eb="5">
      <t>エン</t>
    </rPh>
    <phoneticPr fontId="2"/>
  </si>
  <si>
    <t>区分</t>
    <rPh sb="0" eb="2">
      <t>クブン</t>
    </rPh>
    <phoneticPr fontId="2"/>
  </si>
  <si>
    <t>事　　　　業　　　　名</t>
    <rPh sb="0" eb="1">
      <t>コト</t>
    </rPh>
    <rPh sb="5" eb="6">
      <t>ギョウ</t>
    </rPh>
    <rPh sb="10" eb="11">
      <t>メイ</t>
    </rPh>
    <phoneticPr fontId="2"/>
  </si>
  <si>
    <t>交付申請額</t>
    <rPh sb="0" eb="2">
      <t>コウフ</t>
    </rPh>
    <rPh sb="2" eb="4">
      <t>シンセイ</t>
    </rPh>
    <rPh sb="4" eb="5">
      <t>ガク</t>
    </rPh>
    <phoneticPr fontId="2"/>
  </si>
  <si>
    <t>１</t>
    <phoneticPr fontId="2"/>
  </si>
  <si>
    <t>２</t>
    <phoneticPr fontId="2"/>
  </si>
  <si>
    <t>４</t>
  </si>
  <si>
    <t>５</t>
  </si>
  <si>
    <t>６</t>
  </si>
  <si>
    <t>７</t>
  </si>
  <si>
    <t>８</t>
  </si>
  <si>
    <t>国体成年団体競技強化事業</t>
    <phoneticPr fontId="2"/>
  </si>
  <si>
    <t>安全管理対策事業</t>
  </si>
  <si>
    <t>医・科学サポート事業</t>
  </si>
  <si>
    <t>強化練習用消耗品等対策事業</t>
    <phoneticPr fontId="2"/>
  </si>
  <si>
    <t>合　　計　　金　　額</t>
    <rPh sb="0" eb="1">
      <t>ゴウ</t>
    </rPh>
    <rPh sb="3" eb="4">
      <t>ケイ</t>
    </rPh>
    <rPh sb="6" eb="7">
      <t>キン</t>
    </rPh>
    <rPh sb="9" eb="10">
      <t>ガク</t>
    </rPh>
    <phoneticPr fontId="2"/>
  </si>
  <si>
    <t>注）該当番号を○で囲む</t>
    <rPh sb="0" eb="1">
      <t>チュウ</t>
    </rPh>
    <rPh sb="2" eb="4">
      <t>ガイトウ</t>
    </rPh>
    <rPh sb="4" eb="6">
      <t>バンゴウ</t>
    </rPh>
    <rPh sb="9" eb="10">
      <t>カコ</t>
    </rPh>
    <phoneticPr fontId="2"/>
  </si>
  <si>
    <t>算定基準額</t>
    <rPh sb="0" eb="2">
      <t>サンテイ</t>
    </rPh>
    <rPh sb="2" eb="4">
      <t>キジュン</t>
    </rPh>
    <rPh sb="4" eb="5">
      <t>ガク</t>
    </rPh>
    <phoneticPr fontId="2"/>
  </si>
  <si>
    <t>交付決定額(A)</t>
    <rPh sb="0" eb="2">
      <t>コウフ</t>
    </rPh>
    <rPh sb="2" eb="4">
      <t>ケッテイ</t>
    </rPh>
    <rPh sb="4" eb="5">
      <t>ガク</t>
    </rPh>
    <phoneticPr fontId="2"/>
  </si>
  <si>
    <t>実績報告額(B)</t>
    <rPh sb="0" eb="2">
      <t>ジッセキ</t>
    </rPh>
    <rPh sb="2" eb="4">
      <t>ホウコク</t>
    </rPh>
    <rPh sb="4" eb="5">
      <t>ガク</t>
    </rPh>
    <phoneticPr fontId="2"/>
  </si>
  <si>
    <t>補助対象経費</t>
    <rPh sb="0" eb="2">
      <t>ホジョ</t>
    </rPh>
    <rPh sb="2" eb="4">
      <t>タイショウ</t>
    </rPh>
    <rPh sb="4" eb="6">
      <t>ケイヒ</t>
    </rPh>
    <phoneticPr fontId="2"/>
  </si>
  <si>
    <t>項　　　　目</t>
    <phoneticPr fontId="2"/>
  </si>
  <si>
    <t>金　　　額</t>
    <rPh sb="0" eb="1">
      <t>キン</t>
    </rPh>
    <rPh sb="4" eb="5">
      <t>ガク</t>
    </rPh>
    <phoneticPr fontId="2"/>
  </si>
  <si>
    <t>金　　額</t>
    <phoneticPr fontId="2"/>
  </si>
  <si>
    <t>※　決算書は（　）書きで予算額を記入してください。</t>
    <rPh sb="2" eb="5">
      <t>ケッサンショ</t>
    </rPh>
    <rPh sb="9" eb="10">
      <t>カ</t>
    </rPh>
    <rPh sb="12" eb="15">
      <t>ヨサンガク</t>
    </rPh>
    <rPh sb="16" eb="18">
      <t>キニュウ</t>
    </rPh>
    <phoneticPr fontId="2"/>
  </si>
  <si>
    <t>〔収　　入〕　　　　　　　　　　　　　　　　　　　　　　　　　　　　　　（単位：円）</t>
    <phoneticPr fontId="2"/>
  </si>
  <si>
    <t>合　　　　　計</t>
    <phoneticPr fontId="2"/>
  </si>
  <si>
    <t>〔支　　出〕　　　　　　　　　　　　　　　　　　　　　　　　　　　　　　（単位：円）</t>
    <phoneticPr fontId="2"/>
  </si>
  <si>
    <t>印</t>
    <rPh sb="0" eb="1">
      <t>イン</t>
    </rPh>
    <phoneticPr fontId="2"/>
  </si>
  <si>
    <t>強化練習等事業会場地</t>
    <rPh sb="0" eb="2">
      <t>キョウカ</t>
    </rPh>
    <rPh sb="2" eb="4">
      <t>レンシュウ</t>
    </rPh>
    <rPh sb="4" eb="5">
      <t>トウ</t>
    </rPh>
    <rPh sb="5" eb="7">
      <t>ジギョウ</t>
    </rPh>
    <rPh sb="7" eb="10">
      <t>カイジョウチ</t>
    </rPh>
    <phoneticPr fontId="2"/>
  </si>
  <si>
    <t>費目</t>
    <rPh sb="0" eb="2">
      <t>ヒモク</t>
    </rPh>
    <phoneticPr fontId="2"/>
  </si>
  <si>
    <t>（謝金）</t>
    <rPh sb="1" eb="3">
      <t>シャキン</t>
    </rPh>
    <phoneticPr fontId="2"/>
  </si>
  <si>
    <t>（交通費）</t>
    <rPh sb="1" eb="4">
      <t>コウツウヒ</t>
    </rPh>
    <phoneticPr fontId="2"/>
  </si>
  <si>
    <t>報償費</t>
    <rPh sb="0" eb="3">
      <t>ホウショウヒ</t>
    </rPh>
    <phoneticPr fontId="2"/>
  </si>
  <si>
    <t>旅費</t>
    <rPh sb="0" eb="2">
      <t>リョヒ</t>
    </rPh>
    <phoneticPr fontId="2"/>
  </si>
  <si>
    <t>〃</t>
    <phoneticPr fontId="2"/>
  </si>
  <si>
    <t>需用費</t>
    <rPh sb="0" eb="3">
      <t>ジュヨウヒ</t>
    </rPh>
    <phoneticPr fontId="2"/>
  </si>
  <si>
    <t>（消耗品費）</t>
    <rPh sb="1" eb="4">
      <t>ショウモウヒン</t>
    </rPh>
    <rPh sb="4" eb="5">
      <t>ヒ</t>
    </rPh>
    <phoneticPr fontId="2"/>
  </si>
  <si>
    <t>（燃料費）</t>
    <rPh sb="1" eb="4">
      <t>ネンリョウヒ</t>
    </rPh>
    <phoneticPr fontId="2"/>
  </si>
  <si>
    <t>（印刷製本費）</t>
    <rPh sb="1" eb="3">
      <t>インサツ</t>
    </rPh>
    <rPh sb="3" eb="5">
      <t>セイホン</t>
    </rPh>
    <rPh sb="5" eb="6">
      <t>ヒ</t>
    </rPh>
    <phoneticPr fontId="2"/>
  </si>
  <si>
    <t>（修繕費）</t>
    <rPh sb="1" eb="4">
      <t>シュウゼンヒ</t>
    </rPh>
    <phoneticPr fontId="2"/>
  </si>
  <si>
    <t>役務費</t>
    <rPh sb="0" eb="2">
      <t>ヤクム</t>
    </rPh>
    <rPh sb="2" eb="3">
      <t>ヒ</t>
    </rPh>
    <phoneticPr fontId="2"/>
  </si>
  <si>
    <t>（通信運搬費）</t>
    <rPh sb="1" eb="3">
      <t>ツウシン</t>
    </rPh>
    <rPh sb="3" eb="6">
      <t>ウンパンヒ</t>
    </rPh>
    <phoneticPr fontId="2"/>
  </si>
  <si>
    <t>（手数料）</t>
    <rPh sb="1" eb="4">
      <t>テスウリョウ</t>
    </rPh>
    <phoneticPr fontId="2"/>
  </si>
  <si>
    <t>（保険料）</t>
    <rPh sb="1" eb="4">
      <t>ホケンリョウ</t>
    </rPh>
    <phoneticPr fontId="2"/>
  </si>
  <si>
    <t>委託料</t>
    <rPh sb="0" eb="3">
      <t>イタクリョウ</t>
    </rPh>
    <phoneticPr fontId="2"/>
  </si>
  <si>
    <t>使用料及び賃借料</t>
    <rPh sb="0" eb="3">
      <t>シヨウリョウ</t>
    </rPh>
    <rPh sb="3" eb="4">
      <t>オヨ</t>
    </rPh>
    <rPh sb="5" eb="8">
      <t>チンシャクリョウ</t>
    </rPh>
    <phoneticPr fontId="2"/>
  </si>
  <si>
    <t>小　　計</t>
    <rPh sb="0" eb="1">
      <t>ショウ</t>
    </rPh>
    <rPh sb="3" eb="4">
      <t>ケイ</t>
    </rPh>
    <phoneticPr fontId="2"/>
  </si>
  <si>
    <t>指導者</t>
    <rPh sb="0" eb="3">
      <t>シドウシャ</t>
    </rPh>
    <phoneticPr fontId="2"/>
  </si>
  <si>
    <t>計</t>
    <rPh sb="0" eb="1">
      <t>ケイ</t>
    </rPh>
    <phoneticPr fontId="2"/>
  </si>
  <si>
    <t>選　手</t>
    <rPh sb="0" eb="1">
      <t>セン</t>
    </rPh>
    <rPh sb="2" eb="3">
      <t>テ</t>
    </rPh>
    <phoneticPr fontId="2"/>
  </si>
  <si>
    <t>人</t>
    <rPh sb="0" eb="1">
      <t>ニン</t>
    </rPh>
    <phoneticPr fontId="2"/>
  </si>
  <si>
    <t>金額（円）</t>
    <rPh sb="0" eb="2">
      <t>キンガク</t>
    </rPh>
    <rPh sb="3" eb="4">
      <t>エン</t>
    </rPh>
    <phoneticPr fontId="2"/>
  </si>
  <si>
    <t>積　算　基　礎</t>
    <rPh sb="0" eb="1">
      <t>セキ</t>
    </rPh>
    <rPh sb="2" eb="3">
      <t>ザン</t>
    </rPh>
    <rPh sb="4" eb="5">
      <t>モト</t>
    </rPh>
    <rPh sb="6" eb="7">
      <t>イシズエ</t>
    </rPh>
    <phoneticPr fontId="2"/>
  </si>
  <si>
    <t>（　　　泊　　　日）</t>
    <rPh sb="4" eb="5">
      <t>ハク</t>
    </rPh>
    <rPh sb="8" eb="9">
      <t>ニチ</t>
    </rPh>
    <phoneticPr fontId="2"/>
  </si>
  <si>
    <t>強化会・指導者講習会等
事業開催期日</t>
    <rPh sb="0" eb="2">
      <t>キョウカ</t>
    </rPh>
    <rPh sb="2" eb="3">
      <t>カイ</t>
    </rPh>
    <rPh sb="4" eb="7">
      <t>シドウシャ</t>
    </rPh>
    <rPh sb="7" eb="10">
      <t>コウシュウカイ</t>
    </rPh>
    <rPh sb="10" eb="11">
      <t>トウ</t>
    </rPh>
    <rPh sb="12" eb="14">
      <t>ジギョウ</t>
    </rPh>
    <rPh sb="14" eb="16">
      <t>カイサイ</t>
    </rPh>
    <rPh sb="16" eb="18">
      <t>キジツ</t>
    </rPh>
    <phoneticPr fontId="2"/>
  </si>
  <si>
    <t>参加者数
（保険加入者数）</t>
    <rPh sb="0" eb="4">
      <t>サンカシャスウ</t>
    </rPh>
    <rPh sb="6" eb="8">
      <t>ホケン</t>
    </rPh>
    <rPh sb="8" eb="11">
      <t>カニュウシャ</t>
    </rPh>
    <rPh sb="11" eb="12">
      <t>スウ</t>
    </rPh>
    <phoneticPr fontId="2"/>
  </si>
  <si>
    <t>強化練習及び大会、指導者
講習会等の事業内容と成果</t>
    <rPh sb="0" eb="2">
      <t>キョウカ</t>
    </rPh>
    <rPh sb="2" eb="4">
      <t>レンシュウ</t>
    </rPh>
    <rPh sb="4" eb="5">
      <t>オヨ</t>
    </rPh>
    <rPh sb="6" eb="8">
      <t>タイカイ</t>
    </rPh>
    <rPh sb="9" eb="12">
      <t>シドウシャ</t>
    </rPh>
    <rPh sb="13" eb="16">
      <t>コウシュウカイ</t>
    </rPh>
    <rPh sb="16" eb="17">
      <t>トウ</t>
    </rPh>
    <rPh sb="18" eb="20">
      <t>ジギョウ</t>
    </rPh>
    <rPh sb="20" eb="22">
      <t>ナイヨウ</t>
    </rPh>
    <rPh sb="23" eb="25">
      <t>セイカ</t>
    </rPh>
    <phoneticPr fontId="2"/>
  </si>
  <si>
    <t>（具体的に記載すること）</t>
    <rPh sb="1" eb="4">
      <t>グタイテキ</t>
    </rPh>
    <rPh sb="5" eb="7">
      <t>キサイ</t>
    </rPh>
    <phoneticPr fontId="2"/>
  </si>
  <si>
    <t>［ＮＯ．　　］</t>
    <phoneticPr fontId="2"/>
  </si>
  <si>
    <t>合　　計</t>
    <rPh sb="0" eb="1">
      <t>ゴウ</t>
    </rPh>
    <rPh sb="3" eb="4">
      <t>ケイ</t>
    </rPh>
    <phoneticPr fontId="2"/>
  </si>
  <si>
    <t>※１事業につき、１枚で計画・報告書を作成すること。報告書には、必ず領収書を添付すること。</t>
    <rPh sb="2" eb="4">
      <t>ジギョウ</t>
    </rPh>
    <rPh sb="9" eb="10">
      <t>マイ</t>
    </rPh>
    <rPh sb="11" eb="13">
      <t>ケイカク</t>
    </rPh>
    <rPh sb="14" eb="17">
      <t>ホウコクショ</t>
    </rPh>
    <rPh sb="18" eb="20">
      <t>サクセイ</t>
    </rPh>
    <rPh sb="25" eb="28">
      <t>ホウコクショ</t>
    </rPh>
    <rPh sb="31" eb="32">
      <t>カナラ</t>
    </rPh>
    <rPh sb="33" eb="36">
      <t>リョウシュウショ</t>
    </rPh>
    <rPh sb="37" eb="39">
      <t>テンプ</t>
    </rPh>
    <phoneticPr fontId="2"/>
  </si>
  <si>
    <t>【報告書用：領収書添付】</t>
    <rPh sb="1" eb="4">
      <t>ホウコクショ</t>
    </rPh>
    <rPh sb="4" eb="5">
      <t>ヨウ</t>
    </rPh>
    <rPh sb="6" eb="9">
      <t>リョウシュウショ</t>
    </rPh>
    <rPh sb="9" eb="11">
      <t>テンプ</t>
    </rPh>
    <phoneticPr fontId="2"/>
  </si>
  <si>
    <t>○役務費（通信運搬費・手数料・保険料）</t>
    <rPh sb="1" eb="3">
      <t>ヤクム</t>
    </rPh>
    <rPh sb="3" eb="4">
      <t>ヒ</t>
    </rPh>
    <rPh sb="5" eb="7">
      <t>ツウシン</t>
    </rPh>
    <rPh sb="7" eb="10">
      <t>ウンパンヒ</t>
    </rPh>
    <rPh sb="11" eb="14">
      <t>テスウリョウ</t>
    </rPh>
    <rPh sb="15" eb="18">
      <t>ホケンリョウ</t>
    </rPh>
    <phoneticPr fontId="2"/>
  </si>
  <si>
    <t>○旅　費（交通費・宿泊費）</t>
    <rPh sb="1" eb="2">
      <t>タビ</t>
    </rPh>
    <rPh sb="3" eb="4">
      <t>ヒ</t>
    </rPh>
    <rPh sb="5" eb="8">
      <t>コウツウヒ</t>
    </rPh>
    <rPh sb="9" eb="12">
      <t>シュクハクヒ</t>
    </rPh>
    <phoneticPr fontId="2"/>
  </si>
  <si>
    <t>○委託料</t>
    <rPh sb="1" eb="4">
      <t>イタクリョウ</t>
    </rPh>
    <phoneticPr fontId="2"/>
  </si>
  <si>
    <t>○使用料及び賃借料</t>
    <rPh sb="4" eb="5">
      <t>オヨ</t>
    </rPh>
    <rPh sb="6" eb="9">
      <t>チンシャクリョウ</t>
    </rPh>
    <phoneticPr fontId="2"/>
  </si>
  <si>
    <t>［事業番号　　　］　　　　　　　　　　　　　　　事業</t>
    <rPh sb="1" eb="3">
      <t>ジギョウ</t>
    </rPh>
    <rPh sb="3" eb="5">
      <t>バンゴウ</t>
    </rPh>
    <rPh sb="24" eb="26">
      <t>ジギョウ</t>
    </rPh>
    <phoneticPr fontId="2"/>
  </si>
  <si>
    <t>費　　　目</t>
    <rPh sb="0" eb="1">
      <t>ヒ</t>
    </rPh>
    <rPh sb="4" eb="5">
      <t>メ</t>
    </rPh>
    <phoneticPr fontId="2"/>
  </si>
  <si>
    <t>（宿泊費）</t>
    <rPh sb="1" eb="4">
      <t>シュクハクヒ</t>
    </rPh>
    <phoneticPr fontId="2"/>
  </si>
  <si>
    <t>上記のとおり領収し、事業内容等について報告します。</t>
    <rPh sb="0" eb="2">
      <t>ジョウキ</t>
    </rPh>
    <rPh sb="6" eb="8">
      <t>リョウシュウ</t>
    </rPh>
    <rPh sb="10" eb="12">
      <t>ジギョウ</t>
    </rPh>
    <rPh sb="12" eb="14">
      <t>ナイヨウ</t>
    </rPh>
    <rPh sb="14" eb="15">
      <t>トウ</t>
    </rPh>
    <rPh sb="19" eb="21">
      <t>ホウコク</t>
    </rPh>
    <phoneticPr fontId="2"/>
  </si>
  <si>
    <t>団体名</t>
    <rPh sb="0" eb="3">
      <t>ダンタイメイ</t>
    </rPh>
    <phoneticPr fontId="2"/>
  </si>
  <si>
    <t>団体長名</t>
    <rPh sb="0" eb="2">
      <t>ダンタイ</t>
    </rPh>
    <rPh sb="2" eb="3">
      <t>チョウ</t>
    </rPh>
    <rPh sb="3" eb="4">
      <t>メイ</t>
    </rPh>
    <phoneticPr fontId="2"/>
  </si>
  <si>
    <t>（代表者名）</t>
    <rPh sb="1" eb="4">
      <t>ダイヒョウシャ</t>
    </rPh>
    <rPh sb="4" eb="5">
      <t>メイ</t>
    </rPh>
    <phoneticPr fontId="2"/>
  </si>
  <si>
    <t>【事業番号　　　　　　】</t>
    <rPh sb="1" eb="3">
      <t>ジギョウ</t>
    </rPh>
    <rPh sb="3" eb="5">
      <t>バンゴウ</t>
    </rPh>
    <phoneticPr fontId="2"/>
  </si>
  <si>
    <t>○需用費（消耗品費・燃料費・印刷製本費・修繕費・食糧費）</t>
    <rPh sb="1" eb="4">
      <t>ジュヨウヒ</t>
    </rPh>
    <rPh sb="5" eb="8">
      <t>ショウモウヒン</t>
    </rPh>
    <rPh sb="8" eb="9">
      <t>ヒ</t>
    </rPh>
    <rPh sb="10" eb="13">
      <t>ネンリョウヒ</t>
    </rPh>
    <rPh sb="14" eb="16">
      <t>インサツ</t>
    </rPh>
    <rPh sb="16" eb="18">
      <t>セイホン</t>
    </rPh>
    <rPh sb="18" eb="19">
      <t>ヒ</t>
    </rPh>
    <rPh sb="20" eb="23">
      <t>シュウゼンヒ</t>
    </rPh>
    <rPh sb="24" eb="27">
      <t>ショクリョウヒ</t>
    </rPh>
    <phoneticPr fontId="2"/>
  </si>
  <si>
    <t>（食糧費）</t>
    <rPh sb="1" eb="4">
      <t>ショクリョウヒ</t>
    </rPh>
    <phoneticPr fontId="2"/>
  </si>
  <si>
    <t>県内（施設名：　　　　　　　　　　　　　　　　　　　　　　　　　）</t>
    <rPh sb="0" eb="2">
      <t>ケンナイ</t>
    </rPh>
    <rPh sb="3" eb="5">
      <t>シセツ</t>
    </rPh>
    <rPh sb="5" eb="6">
      <t>メイ</t>
    </rPh>
    <phoneticPr fontId="2"/>
  </si>
  <si>
    <t>県外（　　　県　施設名：　　　　　　　　　　　　　　　　　　　　）</t>
    <rPh sb="0" eb="2">
      <t>ケンガイ</t>
    </rPh>
    <rPh sb="6" eb="7">
      <t>ケン</t>
    </rPh>
    <rPh sb="8" eb="10">
      <t>シセツ</t>
    </rPh>
    <rPh sb="10" eb="11">
      <t>メイ</t>
    </rPh>
    <phoneticPr fontId="2"/>
  </si>
  <si>
    <t>国体等強化備品整備事業</t>
    <rPh sb="0" eb="2">
      <t>コクタイ</t>
    </rPh>
    <rPh sb="2" eb="3">
      <t>トウ</t>
    </rPh>
    <rPh sb="3" eb="5">
      <t>キョウカ</t>
    </rPh>
    <rPh sb="5" eb="7">
      <t>ビヒン</t>
    </rPh>
    <rPh sb="7" eb="9">
      <t>セイビ</t>
    </rPh>
    <rPh sb="9" eb="11">
      <t>ジギョウ</t>
    </rPh>
    <phoneticPr fontId="2"/>
  </si>
  <si>
    <t>備品購入費</t>
    <rPh sb="0" eb="2">
      <t>ビヒン</t>
    </rPh>
    <rPh sb="2" eb="5">
      <t>コウニュウヒ</t>
    </rPh>
    <phoneticPr fontId="2"/>
  </si>
  <si>
    <r>
      <t>　　　　　　　　　　　　　　　　　事業</t>
    </r>
    <r>
      <rPr>
        <sz val="10.5"/>
        <rFont val="ＭＳ ゴシック"/>
        <family val="3"/>
        <charset val="128"/>
      </rPr>
      <t>　　　　　　　[ＮＯ　　　]</t>
    </r>
    <rPh sb="17" eb="19">
      <t>ジギョウ</t>
    </rPh>
    <phoneticPr fontId="2"/>
  </si>
  <si>
    <t>３</t>
    <phoneticPr fontId="2"/>
  </si>
  <si>
    <t>様式第２－１号</t>
    <rPh sb="0" eb="2">
      <t>ヨウシキ</t>
    </rPh>
    <rPh sb="2" eb="3">
      <t>ダイ</t>
    </rPh>
    <rPh sb="6" eb="7">
      <t>ゴウ</t>
    </rPh>
    <phoneticPr fontId="2"/>
  </si>
  <si>
    <t>様式第２－２号</t>
    <rPh sb="0" eb="2">
      <t>ヨウシキ</t>
    </rPh>
    <rPh sb="2" eb="3">
      <t>ダイ</t>
    </rPh>
    <rPh sb="6" eb="7">
      <t>ゴウ</t>
    </rPh>
    <phoneticPr fontId="2"/>
  </si>
  <si>
    <t>請　　求　　書</t>
    <rPh sb="0" eb="1">
      <t>ショウ</t>
    </rPh>
    <rPh sb="3" eb="4">
      <t>モトム</t>
    </rPh>
    <rPh sb="6" eb="7">
      <t>ショ</t>
    </rPh>
    <phoneticPr fontId="2"/>
  </si>
  <si>
    <t>金額</t>
    <rPh sb="0" eb="2">
      <t>キンガク</t>
    </rPh>
    <phoneticPr fontId="2"/>
  </si>
  <si>
    <t>円</t>
    <rPh sb="0" eb="1">
      <t>エン</t>
    </rPh>
    <phoneticPr fontId="2"/>
  </si>
  <si>
    <t>事業番号</t>
    <rPh sb="0" eb="2">
      <t>ジギョウ</t>
    </rPh>
    <rPh sb="2" eb="4">
      <t>バンゴウ</t>
    </rPh>
    <phoneticPr fontId="2"/>
  </si>
  <si>
    <t>①</t>
    <phoneticPr fontId="2"/>
  </si>
  <si>
    <t>②</t>
    <phoneticPr fontId="2"/>
  </si>
  <si>
    <t>事　　業　　名</t>
    <rPh sb="0" eb="1">
      <t>コト</t>
    </rPh>
    <rPh sb="3" eb="4">
      <t>ギョウ</t>
    </rPh>
    <rPh sb="6" eb="7">
      <t>メイ</t>
    </rPh>
    <phoneticPr fontId="2"/>
  </si>
  <si>
    <t>上記のとおり請求します</t>
    <rPh sb="0" eb="2">
      <t>ジョウキ</t>
    </rPh>
    <rPh sb="6" eb="8">
      <t>セイキュウ</t>
    </rPh>
    <phoneticPr fontId="2"/>
  </si>
  <si>
    <t>年</t>
    <rPh sb="0" eb="1">
      <t>ネン</t>
    </rPh>
    <phoneticPr fontId="2"/>
  </si>
  <si>
    <t>月</t>
    <rPh sb="0" eb="1">
      <t>ガツ</t>
    </rPh>
    <phoneticPr fontId="2"/>
  </si>
  <si>
    <t>日</t>
    <rPh sb="0" eb="1">
      <t>ニチ</t>
    </rPh>
    <phoneticPr fontId="2"/>
  </si>
  <si>
    <t>団 体 名</t>
    <rPh sb="0" eb="1">
      <t>ダン</t>
    </rPh>
    <rPh sb="2" eb="3">
      <t>カラダ</t>
    </rPh>
    <rPh sb="4" eb="5">
      <t>メイ</t>
    </rPh>
    <phoneticPr fontId="2"/>
  </si>
  <si>
    <t>上記金額を、次の口座へ振り込み願います。</t>
    <rPh sb="0" eb="2">
      <t>ジョウキ</t>
    </rPh>
    <rPh sb="2" eb="4">
      <t>キンガク</t>
    </rPh>
    <rPh sb="6" eb="7">
      <t>ツギ</t>
    </rPh>
    <rPh sb="8" eb="10">
      <t>コウザ</t>
    </rPh>
    <rPh sb="11" eb="12">
      <t>フ</t>
    </rPh>
    <rPh sb="13" eb="14">
      <t>コ</t>
    </rPh>
    <rPh sb="15" eb="16">
      <t>ネガ</t>
    </rPh>
    <phoneticPr fontId="2"/>
  </si>
  <si>
    <t>銀行名</t>
    <rPh sb="0" eb="3">
      <t>ギンコウメイ</t>
    </rPh>
    <phoneticPr fontId="2"/>
  </si>
  <si>
    <t>口座種類・番号</t>
    <rPh sb="0" eb="2">
      <t>コウザ</t>
    </rPh>
    <rPh sb="2" eb="4">
      <t>シュルイ</t>
    </rPh>
    <rPh sb="5" eb="7">
      <t>バンゴウ</t>
    </rPh>
    <phoneticPr fontId="2"/>
  </si>
  <si>
    <t>フリガナ</t>
    <phoneticPr fontId="2"/>
  </si>
  <si>
    <t>通帳名義</t>
    <rPh sb="0" eb="2">
      <t>ツウチョウ</t>
    </rPh>
    <rPh sb="2" eb="4">
      <t>メイギ</t>
    </rPh>
    <phoneticPr fontId="2"/>
  </si>
  <si>
    <t>銀行</t>
    <rPh sb="0" eb="2">
      <t>ギンコウ</t>
    </rPh>
    <phoneticPr fontId="2"/>
  </si>
  <si>
    <t>店</t>
    <rPh sb="0" eb="1">
      <t>テン</t>
    </rPh>
    <phoneticPr fontId="2"/>
  </si>
  <si>
    <t>普通　・　当座</t>
    <rPh sb="0" eb="2">
      <t>フツウ</t>
    </rPh>
    <rPh sb="5" eb="7">
      <t>トウザ</t>
    </rPh>
    <phoneticPr fontId="2"/>
  </si>
  <si>
    <t>２　所　　　属
　（　勤　務　先　）</t>
    <rPh sb="2" eb="3">
      <t>トコロ</t>
    </rPh>
    <rPh sb="6" eb="7">
      <t>ゾク</t>
    </rPh>
    <rPh sb="11" eb="12">
      <t>ツトム</t>
    </rPh>
    <rPh sb="13" eb="14">
      <t>ツトム</t>
    </rPh>
    <rPh sb="15" eb="16">
      <t>サキ</t>
    </rPh>
    <phoneticPr fontId="13"/>
  </si>
  <si>
    <t>派遣指導者経歴</t>
    <rPh sb="0" eb="2">
      <t>ハケン</t>
    </rPh>
    <rPh sb="2" eb="5">
      <t>シドウシャ</t>
    </rPh>
    <rPh sb="5" eb="7">
      <t>ケイレキ</t>
    </rPh>
    <phoneticPr fontId="13"/>
  </si>
  <si>
    <t>指定学校名</t>
    <rPh sb="0" eb="2">
      <t>シテイ</t>
    </rPh>
    <rPh sb="2" eb="4">
      <t>ガッコウ</t>
    </rPh>
    <rPh sb="4" eb="5">
      <t>メイ</t>
    </rPh>
    <phoneticPr fontId="2"/>
  </si>
  <si>
    <t>区　　　　　分</t>
    <rPh sb="0" eb="1">
      <t>ク</t>
    </rPh>
    <rPh sb="6" eb="7">
      <t>ブン</t>
    </rPh>
    <phoneticPr fontId="2"/>
  </si>
  <si>
    <t>内　　　　　　容</t>
    <rPh sb="0" eb="1">
      <t>ウチ</t>
    </rPh>
    <rPh sb="7" eb="8">
      <t>カタチ</t>
    </rPh>
    <phoneticPr fontId="2"/>
  </si>
  <si>
    <t>指導者氏名</t>
    <rPh sb="0" eb="3">
      <t>シドウシャ</t>
    </rPh>
    <rPh sb="3" eb="5">
      <t>シメイ</t>
    </rPh>
    <phoneticPr fontId="2"/>
  </si>
  <si>
    <t>指導内容と成果</t>
    <rPh sb="0" eb="2">
      <t>シドウ</t>
    </rPh>
    <rPh sb="2" eb="4">
      <t>ナイヨウ</t>
    </rPh>
    <rPh sb="5" eb="7">
      <t>セイカ</t>
    </rPh>
    <phoneticPr fontId="2"/>
  </si>
  <si>
    <t>本 俸</t>
    <rPh sb="0" eb="1">
      <t>ホン</t>
    </rPh>
    <rPh sb="2" eb="3">
      <t>ホウ</t>
    </rPh>
    <phoneticPr fontId="2"/>
  </si>
  <si>
    <t>諸手当</t>
    <rPh sb="0" eb="3">
      <t>ショテアテ</t>
    </rPh>
    <phoneticPr fontId="2"/>
  </si>
  <si>
    <t>福利費</t>
    <rPh sb="0" eb="2">
      <t>フクリ</t>
    </rPh>
    <rPh sb="2" eb="3">
      <t>ヒ</t>
    </rPh>
    <phoneticPr fontId="2"/>
  </si>
  <si>
    <t>実績報告</t>
    <rPh sb="0" eb="2">
      <t>ジッセキ</t>
    </rPh>
    <rPh sb="2" eb="4">
      <t>ホウコク</t>
    </rPh>
    <phoneticPr fontId="2"/>
  </si>
  <si>
    <t>差引</t>
    <rPh sb="0" eb="2">
      <t>サシヒキ</t>
    </rPh>
    <phoneticPr fontId="2"/>
  </si>
  <si>
    <t>４</t>
    <phoneticPr fontId="2"/>
  </si>
  <si>
    <t>特別指導者確保強化事業</t>
    <rPh sb="0" eb="2">
      <t>トクベツ</t>
    </rPh>
    <rPh sb="2" eb="5">
      <t>シドウシャ</t>
    </rPh>
    <rPh sb="5" eb="7">
      <t>カクホ</t>
    </rPh>
    <rPh sb="7" eb="9">
      <t>キョウカ</t>
    </rPh>
    <rPh sb="9" eb="11">
      <t>ジギョウ</t>
    </rPh>
    <phoneticPr fontId="2"/>
  </si>
  <si>
    <t>様式第３－１号</t>
    <rPh sb="0" eb="2">
      <t>ヨウシキ</t>
    </rPh>
    <rPh sb="2" eb="3">
      <t>ダイ</t>
    </rPh>
    <rPh sb="6" eb="7">
      <t>ゴウ</t>
    </rPh>
    <phoneticPr fontId="2"/>
  </si>
  <si>
    <t>様式第３－２号</t>
    <rPh sb="0" eb="2">
      <t>ヨウシキ</t>
    </rPh>
    <rPh sb="2" eb="3">
      <t>ダイ</t>
    </rPh>
    <rPh sb="6" eb="7">
      <t>ゴウ</t>
    </rPh>
    <phoneticPr fontId="2"/>
  </si>
  <si>
    <t>指定運動部名</t>
    <rPh sb="0" eb="2">
      <t>シテイ</t>
    </rPh>
    <rPh sb="2" eb="4">
      <t>ウンドウ</t>
    </rPh>
    <rPh sb="4" eb="5">
      <t>ブ</t>
    </rPh>
    <rPh sb="5" eb="6">
      <t>メイ</t>
    </rPh>
    <phoneticPr fontId="2"/>
  </si>
  <si>
    <t>合　　　　計</t>
    <rPh sb="0" eb="1">
      <t>ゴウ</t>
    </rPh>
    <rPh sb="5" eb="6">
      <t>ケイ</t>
    </rPh>
    <phoneticPr fontId="2"/>
  </si>
  <si>
    <t>区分</t>
  </si>
  <si>
    <t>項　　目</t>
  </si>
  <si>
    <t>１四半期</t>
    <rPh sb="1" eb="2">
      <t>シ</t>
    </rPh>
    <rPh sb="2" eb="4">
      <t>ハンキ</t>
    </rPh>
    <phoneticPr fontId="2"/>
  </si>
  <si>
    <t>２四半期</t>
    <rPh sb="1" eb="2">
      <t>シ</t>
    </rPh>
    <rPh sb="2" eb="4">
      <t>ハンキ</t>
    </rPh>
    <phoneticPr fontId="2"/>
  </si>
  <si>
    <t>３四半期</t>
    <rPh sb="1" eb="2">
      <t>シ</t>
    </rPh>
    <rPh sb="2" eb="4">
      <t>ハンキ</t>
    </rPh>
    <phoneticPr fontId="2"/>
  </si>
  <si>
    <t>４四半期</t>
    <rPh sb="1" eb="2">
      <t>シ</t>
    </rPh>
    <rPh sb="2" eb="4">
      <t>ハンキ</t>
    </rPh>
    <phoneticPr fontId="2"/>
  </si>
  <si>
    <t>合計</t>
  </si>
  <si>
    <t>４月</t>
  </si>
  <si>
    <t>５月</t>
  </si>
  <si>
    <t>６月</t>
  </si>
  <si>
    <t>小計</t>
    <rPh sb="0" eb="2">
      <t>ショウケイ</t>
    </rPh>
    <phoneticPr fontId="2"/>
  </si>
  <si>
    <t>７月</t>
  </si>
  <si>
    <t>８月</t>
  </si>
  <si>
    <t>９月</t>
  </si>
  <si>
    <t>１０月</t>
  </si>
  <si>
    <t>１１月</t>
  </si>
  <si>
    <t>１２月</t>
  </si>
  <si>
    <t>１月</t>
  </si>
  <si>
    <t>２月</t>
  </si>
  <si>
    <t>３月</t>
  </si>
  <si>
    <t>収入</t>
  </si>
  <si>
    <t>自己財源</t>
    <rPh sb="0" eb="2">
      <t>ジコ</t>
    </rPh>
    <rPh sb="2" eb="4">
      <t>ザイゲン</t>
    </rPh>
    <phoneticPr fontId="2"/>
  </si>
  <si>
    <t>支出</t>
  </si>
  <si>
    <t>１　指導者氏名（年齢）</t>
    <rPh sb="2" eb="5">
      <t>シドウシャ</t>
    </rPh>
    <rPh sb="5" eb="7">
      <t>シメイ</t>
    </rPh>
    <rPh sb="8" eb="10">
      <t>ネンレイ</t>
    </rPh>
    <phoneticPr fontId="13"/>
  </si>
  <si>
    <t>年齢</t>
    <rPh sb="0" eb="2">
      <t>ネンレイ</t>
    </rPh>
    <phoneticPr fontId="2"/>
  </si>
  <si>
    <t>歳</t>
    <rPh sb="0" eb="1">
      <t>サイ</t>
    </rPh>
    <phoneticPr fontId="2"/>
  </si>
  <si>
    <t>３　保　有　資　格</t>
    <rPh sb="2" eb="3">
      <t>タモツ</t>
    </rPh>
    <rPh sb="4" eb="5">
      <t>ユウ</t>
    </rPh>
    <rPh sb="6" eb="7">
      <t>シ</t>
    </rPh>
    <rPh sb="8" eb="9">
      <t>カク</t>
    </rPh>
    <phoneticPr fontId="13"/>
  </si>
  <si>
    <t>２　監　督　氏　名</t>
    <rPh sb="2" eb="3">
      <t>カン</t>
    </rPh>
    <rPh sb="4" eb="5">
      <t>トク</t>
    </rPh>
    <rPh sb="6" eb="7">
      <t>シ</t>
    </rPh>
    <rPh sb="8" eb="9">
      <t>メイ</t>
    </rPh>
    <phoneticPr fontId="13"/>
  </si>
  <si>
    <t>３　競　技　実　績
　　指　導　実　績</t>
    <rPh sb="2" eb="3">
      <t>セリ</t>
    </rPh>
    <rPh sb="4" eb="5">
      <t>ワザ</t>
    </rPh>
    <rPh sb="6" eb="7">
      <t>ミノル</t>
    </rPh>
    <rPh sb="8" eb="9">
      <t>イサオ</t>
    </rPh>
    <rPh sb="12" eb="13">
      <t>ユビ</t>
    </rPh>
    <rPh sb="14" eb="15">
      <t>シルベ</t>
    </rPh>
    <rPh sb="16" eb="17">
      <t>ミノル</t>
    </rPh>
    <rPh sb="18" eb="19">
      <t>イサオ</t>
    </rPh>
    <phoneticPr fontId="13"/>
  </si>
  <si>
    <t>４　現在の指導実績</t>
    <rPh sb="2" eb="4">
      <t>ゲンザイ</t>
    </rPh>
    <rPh sb="5" eb="6">
      <t>ユビ</t>
    </rPh>
    <rPh sb="6" eb="7">
      <t>シルベ</t>
    </rPh>
    <rPh sb="7" eb="8">
      <t>ミノル</t>
    </rPh>
    <rPh sb="8" eb="9">
      <t>イサオ</t>
    </rPh>
    <phoneticPr fontId="13"/>
  </si>
  <si>
    <t>（競技実績）
（指導実績）</t>
    <rPh sb="1" eb="3">
      <t>キョウギ</t>
    </rPh>
    <rPh sb="3" eb="5">
      <t>ジッセキ</t>
    </rPh>
    <rPh sb="10" eb="12">
      <t>シドウ</t>
    </rPh>
    <rPh sb="12" eb="14">
      <t>ジッセキ</t>
    </rPh>
    <phoneticPr fontId="2"/>
  </si>
  <si>
    <t>事業内容と成果（報告時のみ具体的に記入してください）</t>
    <rPh sb="0" eb="2">
      <t>ジギョウ</t>
    </rPh>
    <rPh sb="2" eb="4">
      <t>ナイヨウ</t>
    </rPh>
    <rPh sb="5" eb="7">
      <t>セイカ</t>
    </rPh>
    <rPh sb="8" eb="10">
      <t>ホウコク</t>
    </rPh>
    <rPh sb="10" eb="11">
      <t>ジ</t>
    </rPh>
    <rPh sb="13" eb="16">
      <t>グタイテキ</t>
    </rPh>
    <rPh sb="17" eb="19">
      <t>キニュウ</t>
    </rPh>
    <phoneticPr fontId="13"/>
  </si>
  <si>
    <t>備　　考</t>
    <rPh sb="0" eb="1">
      <t>ソナエ</t>
    </rPh>
    <rPh sb="3" eb="4">
      <t>コウ</t>
    </rPh>
    <phoneticPr fontId="2"/>
  </si>
  <si>
    <t>備　　考</t>
    <rPh sb="0" eb="1">
      <t>トモ</t>
    </rPh>
    <rPh sb="3" eb="4">
      <t>コウ</t>
    </rPh>
    <phoneticPr fontId="2"/>
  </si>
  <si>
    <t>備　　考</t>
    <rPh sb="0" eb="1">
      <t>ソノオ</t>
    </rPh>
    <rPh sb="3" eb="4">
      <t>コウ</t>
    </rPh>
    <phoneticPr fontId="2"/>
  </si>
  <si>
    <t>金　額</t>
    <rPh sb="0" eb="1">
      <t>キン</t>
    </rPh>
    <rPh sb="2" eb="3">
      <t>ガク</t>
    </rPh>
    <phoneticPr fontId="2"/>
  </si>
  <si>
    <t>該当事業に○印</t>
    <rPh sb="0" eb="2">
      <t>ガイトウ</t>
    </rPh>
    <rPh sb="2" eb="4">
      <t>ジギョウ</t>
    </rPh>
    <rPh sb="6" eb="7">
      <t>シルシ</t>
    </rPh>
    <phoneticPr fontId="2"/>
  </si>
  <si>
    <t>（※）事業については内訳を記載</t>
    <rPh sb="3" eb="5">
      <t>ジギョウ</t>
    </rPh>
    <rPh sb="10" eb="12">
      <t>ウチワケ</t>
    </rPh>
    <rPh sb="13" eb="15">
      <t>キサイ</t>
    </rPh>
    <phoneticPr fontId="2"/>
  </si>
  <si>
    <t>添付書類</t>
    <rPh sb="0" eb="2">
      <t>テンプ</t>
    </rPh>
    <rPh sb="2" eb="4">
      <t>ショルイ</t>
    </rPh>
    <phoneticPr fontId="2"/>
  </si>
  <si>
    <t>様</t>
    <rPh sb="0" eb="1">
      <t>サマ</t>
    </rPh>
    <phoneticPr fontId="2"/>
  </si>
  <si>
    <t>住　　所</t>
    <rPh sb="0" eb="1">
      <t>ジュウ</t>
    </rPh>
    <rPh sb="3" eb="4">
      <t>ショ</t>
    </rPh>
    <phoneticPr fontId="2"/>
  </si>
  <si>
    <t>団 体 名</t>
    <rPh sb="0" eb="1">
      <t>ダン</t>
    </rPh>
    <rPh sb="2" eb="3">
      <t>カラダ</t>
    </rPh>
    <rPh sb="4" eb="5">
      <t>メイ</t>
    </rPh>
    <phoneticPr fontId="13"/>
  </si>
  <si>
    <t>（代表者名）</t>
    <rPh sb="1" eb="4">
      <t>ダイヒョウシャ</t>
    </rPh>
    <rPh sb="4" eb="5">
      <t>メイ</t>
    </rPh>
    <phoneticPr fontId="13"/>
  </si>
  <si>
    <t>記</t>
    <rPh sb="0" eb="1">
      <t>キ</t>
    </rPh>
    <phoneticPr fontId="13"/>
  </si>
  <si>
    <t>　</t>
    <phoneticPr fontId="2"/>
  </si>
  <si>
    <t>補助金等の名称</t>
    <rPh sb="0" eb="2">
      <t>ホジョ</t>
    </rPh>
    <rPh sb="2" eb="3">
      <t>キン</t>
    </rPh>
    <rPh sb="3" eb="4">
      <t>トウ</t>
    </rPh>
    <rPh sb="5" eb="7">
      <t>メイショウ</t>
    </rPh>
    <phoneticPr fontId="2"/>
  </si>
  <si>
    <t>交付決定額</t>
    <rPh sb="0" eb="2">
      <t>コウフ</t>
    </rPh>
    <rPh sb="2" eb="4">
      <t>ケッテイ</t>
    </rPh>
    <rPh sb="4" eb="5">
      <t>ガク</t>
    </rPh>
    <phoneticPr fontId="2"/>
  </si>
  <si>
    <r>
      <t>変更</t>
    </r>
    <r>
      <rPr>
        <sz val="11"/>
        <rFont val="ＭＳ 明朝"/>
        <family val="1"/>
        <charset val="128"/>
      </rPr>
      <t>後の額</t>
    </r>
    <rPh sb="0" eb="2">
      <t>ヘンコウ</t>
    </rPh>
    <rPh sb="2" eb="3">
      <t>ゴ</t>
    </rPh>
    <rPh sb="4" eb="5">
      <t>ガク</t>
    </rPh>
    <phoneticPr fontId="2"/>
  </si>
  <si>
    <t>差額</t>
    <rPh sb="0" eb="2">
      <t>サガク</t>
    </rPh>
    <phoneticPr fontId="2"/>
  </si>
  <si>
    <r>
      <t>変更</t>
    </r>
    <r>
      <rPr>
        <sz val="11"/>
        <rFont val="ＭＳ 明朝"/>
        <family val="1"/>
        <charset val="128"/>
      </rPr>
      <t>の時期</t>
    </r>
    <rPh sb="0" eb="2">
      <t>ヘンコウ</t>
    </rPh>
    <rPh sb="3" eb="5">
      <t>ジキ</t>
    </rPh>
    <phoneticPr fontId="2"/>
  </si>
  <si>
    <r>
      <t>変更</t>
    </r>
    <r>
      <rPr>
        <sz val="11"/>
        <rFont val="ＭＳ 明朝"/>
        <family val="1"/>
        <charset val="128"/>
      </rPr>
      <t>の理由</t>
    </r>
    <rPh sb="0" eb="2">
      <t>ヘンコウ</t>
    </rPh>
    <rPh sb="3" eb="5">
      <t>リユウ</t>
    </rPh>
    <phoneticPr fontId="2"/>
  </si>
  <si>
    <t>添　付　書　類</t>
    <rPh sb="0" eb="1">
      <t>ソウ</t>
    </rPh>
    <rPh sb="2" eb="3">
      <t>ヅケ</t>
    </rPh>
    <rPh sb="4" eb="5">
      <t>ショ</t>
    </rPh>
    <rPh sb="6" eb="7">
      <t>タグイ</t>
    </rPh>
    <phoneticPr fontId="2"/>
  </si>
  <si>
    <r>
      <t>１　変更</t>
    </r>
    <r>
      <rPr>
        <sz val="11"/>
        <rFont val="ＭＳ 明朝"/>
        <family val="1"/>
        <charset val="128"/>
      </rPr>
      <t>後の事業計画書
２　変更</t>
    </r>
    <r>
      <rPr>
        <sz val="11"/>
        <rFont val="ＭＳ 明朝"/>
        <family val="1"/>
        <charset val="128"/>
      </rPr>
      <t xml:space="preserve">後の収支予算書（に準ずる書類）
</t>
    </r>
    <phoneticPr fontId="13"/>
  </si>
  <si>
    <t>［収　入］</t>
    <rPh sb="1" eb="2">
      <t>オサム</t>
    </rPh>
    <rPh sb="3" eb="4">
      <t>イリ</t>
    </rPh>
    <phoneticPr fontId="13"/>
  </si>
  <si>
    <t>（単位:円）</t>
    <rPh sb="1" eb="3">
      <t>タンイ</t>
    </rPh>
    <rPh sb="4" eb="5">
      <t>エン</t>
    </rPh>
    <phoneticPr fontId="13"/>
  </si>
  <si>
    <t>項　　目</t>
    <rPh sb="0" eb="1">
      <t>コウ</t>
    </rPh>
    <rPh sb="3" eb="4">
      <t>メ</t>
    </rPh>
    <phoneticPr fontId="13"/>
  </si>
  <si>
    <t>変 更 後</t>
    <rPh sb="0" eb="1">
      <t>ヘン</t>
    </rPh>
    <rPh sb="2" eb="3">
      <t>サラ</t>
    </rPh>
    <rPh sb="4" eb="5">
      <t>ゴ</t>
    </rPh>
    <phoneticPr fontId="13"/>
  </si>
  <si>
    <t>摘　　　　　　　要</t>
    <rPh sb="0" eb="1">
      <t>テキ</t>
    </rPh>
    <rPh sb="8" eb="9">
      <t>ヨウ</t>
    </rPh>
    <phoneticPr fontId="13"/>
  </si>
  <si>
    <t>合　　　計</t>
    <rPh sb="0" eb="1">
      <t>ゴウ</t>
    </rPh>
    <rPh sb="4" eb="5">
      <t>ケイ</t>
    </rPh>
    <phoneticPr fontId="13"/>
  </si>
  <si>
    <t>［支　出］</t>
    <rPh sb="1" eb="2">
      <t>ササ</t>
    </rPh>
    <rPh sb="3" eb="4">
      <t>デ</t>
    </rPh>
    <phoneticPr fontId="13"/>
  </si>
  <si>
    <t>事　　業　　名</t>
    <rPh sb="0" eb="1">
      <t>ジ</t>
    </rPh>
    <rPh sb="3" eb="4">
      <t>ギョウ</t>
    </rPh>
    <rPh sb="6" eb="7">
      <t>メイ</t>
    </rPh>
    <phoneticPr fontId="13"/>
  </si>
  <si>
    <t>変　更　後</t>
    <rPh sb="0" eb="1">
      <t>ヘン</t>
    </rPh>
    <rPh sb="2" eb="3">
      <t>サラ</t>
    </rPh>
    <rPh sb="4" eb="5">
      <t>ゴ</t>
    </rPh>
    <phoneticPr fontId="13"/>
  </si>
  <si>
    <t>算定基準額</t>
    <rPh sb="0" eb="2">
      <t>サンテイ</t>
    </rPh>
    <rPh sb="2" eb="5">
      <t>キジュンガク</t>
    </rPh>
    <phoneticPr fontId="13"/>
  </si>
  <si>
    <t>補助金</t>
    <rPh sb="0" eb="3">
      <t>ホジョキン</t>
    </rPh>
    <phoneticPr fontId="13"/>
  </si>
  <si>
    <t>合　　　　　　計</t>
    <rPh sb="0" eb="1">
      <t>ゴウ</t>
    </rPh>
    <rPh sb="7" eb="8">
      <t>ケイ</t>
    </rPh>
    <phoneticPr fontId="13"/>
  </si>
  <si>
    <t>　</t>
    <phoneticPr fontId="2"/>
  </si>
  <si>
    <t>団体名</t>
    <rPh sb="0" eb="2">
      <t>ダンタイ</t>
    </rPh>
    <rPh sb="2" eb="3">
      <t>メイ</t>
    </rPh>
    <phoneticPr fontId="2"/>
  </si>
  <si>
    <t>(代表者名)</t>
    <rPh sb="1" eb="3">
      <t>ダイヒョウ</t>
    </rPh>
    <rPh sb="3" eb="4">
      <t>シャ</t>
    </rPh>
    <rPh sb="4" eb="5">
      <t>メイ</t>
    </rPh>
    <phoneticPr fontId="2"/>
  </si>
  <si>
    <t>交　付　決　定</t>
    <rPh sb="0" eb="1">
      <t>コウ</t>
    </rPh>
    <rPh sb="2" eb="3">
      <t>ヅケ</t>
    </rPh>
    <rPh sb="4" eb="5">
      <t>ケツ</t>
    </rPh>
    <rPh sb="6" eb="7">
      <t>サダム</t>
    </rPh>
    <phoneticPr fontId="2"/>
  </si>
  <si>
    <t>実　績　報　告</t>
    <rPh sb="0" eb="1">
      <t>ジツ</t>
    </rPh>
    <rPh sb="2" eb="3">
      <t>ツムギ</t>
    </rPh>
    <rPh sb="4" eb="5">
      <t>ホウ</t>
    </rPh>
    <rPh sb="6" eb="7">
      <t>コク</t>
    </rPh>
    <phoneticPr fontId="2"/>
  </si>
  <si>
    <r>
      <t xml:space="preserve">差　引
</t>
    </r>
    <r>
      <rPr>
        <sz val="10"/>
        <rFont val="ＭＳ 明朝"/>
        <family val="1"/>
        <charset val="128"/>
      </rPr>
      <t>(A)－(B)</t>
    </r>
    <rPh sb="0" eb="1">
      <t>サ</t>
    </rPh>
    <rPh sb="2" eb="3">
      <t>イン</t>
    </rPh>
    <phoneticPr fontId="2"/>
  </si>
  <si>
    <t>　注）該当番号を○で囲む</t>
    <rPh sb="1" eb="2">
      <t>チュウ</t>
    </rPh>
    <rPh sb="3" eb="5">
      <t>ガイトウ</t>
    </rPh>
    <rPh sb="5" eb="7">
      <t>バンゴウ</t>
    </rPh>
    <rPh sb="10" eb="11">
      <t>カコ</t>
    </rPh>
    <phoneticPr fontId="2"/>
  </si>
  <si>
    <t>　　　〔添付書類〕</t>
    <rPh sb="4" eb="6">
      <t>テンプ</t>
    </rPh>
    <rPh sb="6" eb="8">
      <t>ショルイ</t>
    </rPh>
    <phoneticPr fontId="2"/>
  </si>
  <si>
    <t>　　　　　　１　　事業報告書</t>
    <rPh sb="9" eb="11">
      <t>ジギョウ</t>
    </rPh>
    <rPh sb="11" eb="14">
      <t>ホウコクショ</t>
    </rPh>
    <phoneticPr fontId="2"/>
  </si>
  <si>
    <t>　　　　　　２　　収支決算書（に準ずる書類）</t>
    <rPh sb="9" eb="11">
      <t>シュウシ</t>
    </rPh>
    <rPh sb="11" eb="14">
      <t>ケッサンショ</t>
    </rPh>
    <rPh sb="16" eb="17">
      <t>ジュン</t>
    </rPh>
    <rPh sb="19" eb="21">
      <t>ショルイ</t>
    </rPh>
    <phoneticPr fontId="2"/>
  </si>
  <si>
    <t>当　初</t>
    <rPh sb="0" eb="1">
      <t>トウ</t>
    </rPh>
    <rPh sb="2" eb="3">
      <t>ハツ</t>
    </rPh>
    <phoneticPr fontId="13"/>
  </si>
  <si>
    <t>１　所　　　　　属
　（ チ ー ム 名 ）</t>
    <rPh sb="2" eb="3">
      <t>トコロ</t>
    </rPh>
    <rPh sb="8" eb="9">
      <t>ゾク</t>
    </rPh>
    <rPh sb="19" eb="20">
      <t>メイ</t>
    </rPh>
    <phoneticPr fontId="13"/>
  </si>
  <si>
    <t>５</t>
    <phoneticPr fontId="2"/>
  </si>
  <si>
    <t>６</t>
    <phoneticPr fontId="2"/>
  </si>
  <si>
    <t>様式第６－１号（変更承認申請用）</t>
    <rPh sb="0" eb="2">
      <t>ヨウシキ</t>
    </rPh>
    <rPh sb="2" eb="3">
      <t>ダイ</t>
    </rPh>
    <rPh sb="6" eb="7">
      <t>ゴウ</t>
    </rPh>
    <rPh sb="8" eb="10">
      <t>ヘンコウ</t>
    </rPh>
    <rPh sb="10" eb="12">
      <t>ショウニン</t>
    </rPh>
    <rPh sb="12" eb="15">
      <t>シンセイヨウ</t>
    </rPh>
    <phoneticPr fontId="13"/>
  </si>
  <si>
    <t>様式第６－２号（変更承認申請用）</t>
    <rPh sb="0" eb="2">
      <t>ヨウシキ</t>
    </rPh>
    <rPh sb="2" eb="3">
      <t>ダイ</t>
    </rPh>
    <rPh sb="6" eb="7">
      <t>ゴウ</t>
    </rPh>
    <rPh sb="8" eb="10">
      <t>ヘンコウ</t>
    </rPh>
    <rPh sb="10" eb="12">
      <t>ショウニン</t>
    </rPh>
    <rPh sb="12" eb="15">
      <t>シンセイヨウ</t>
    </rPh>
    <phoneticPr fontId="13"/>
  </si>
  <si>
    <t>指導者の育成事業</t>
    <rPh sb="0" eb="2">
      <t>シドウ</t>
    </rPh>
    <rPh sb="2" eb="3">
      <t>シャ</t>
    </rPh>
    <rPh sb="4" eb="6">
      <t>イクセイ</t>
    </rPh>
    <rPh sb="6" eb="8">
      <t>ジギョウ</t>
    </rPh>
    <phoneticPr fontId="13"/>
  </si>
  <si>
    <t>指導者の育成事業</t>
    <rPh sb="0" eb="3">
      <t>シドウシャ</t>
    </rPh>
    <rPh sb="4" eb="6">
      <t>イクセイ</t>
    </rPh>
    <rPh sb="6" eb="8">
      <t>ジギョウ</t>
    </rPh>
    <phoneticPr fontId="2"/>
  </si>
  <si>
    <t>ジュニアクラブチーム等の育成・支援事業</t>
    <rPh sb="10" eb="11">
      <t>トウ</t>
    </rPh>
    <rPh sb="12" eb="14">
      <t>イクセイ</t>
    </rPh>
    <rPh sb="15" eb="17">
      <t>シエン</t>
    </rPh>
    <rPh sb="17" eb="19">
      <t>ジギョウ</t>
    </rPh>
    <phoneticPr fontId="2"/>
  </si>
  <si>
    <t>円</t>
    <rPh sb="0" eb="1">
      <t>エン</t>
    </rPh>
    <phoneticPr fontId="13"/>
  </si>
  <si>
    <t>月</t>
    <rPh sb="0" eb="1">
      <t>ツキ</t>
    </rPh>
    <phoneticPr fontId="2"/>
  </si>
  <si>
    <t>学校名</t>
    <rPh sb="0" eb="2">
      <t>ガッコウ</t>
    </rPh>
    <rPh sb="2" eb="3">
      <t>メイ</t>
    </rPh>
    <phoneticPr fontId="2"/>
  </si>
  <si>
    <t>派遣人数</t>
    <rPh sb="0" eb="2">
      <t>ハケン</t>
    </rPh>
    <rPh sb="2" eb="4">
      <t>ニンズウ</t>
    </rPh>
    <phoneticPr fontId="2"/>
  </si>
  <si>
    <t>派遣予定運動部</t>
    <rPh sb="0" eb="2">
      <t>ハケン</t>
    </rPh>
    <rPh sb="2" eb="4">
      <t>ヨテイ</t>
    </rPh>
    <rPh sb="4" eb="6">
      <t>ウンドウ</t>
    </rPh>
    <rPh sb="6" eb="7">
      <t>ブ</t>
    </rPh>
    <phoneticPr fontId="2"/>
  </si>
  <si>
    <t>「活動理由」欄には、以下から対象となるものを選択し、番号を記入。</t>
    <rPh sb="1" eb="3">
      <t>カツドウ</t>
    </rPh>
    <rPh sb="3" eb="5">
      <t>リユウ</t>
    </rPh>
    <rPh sb="6" eb="7">
      <t>ラン</t>
    </rPh>
    <rPh sb="10" eb="12">
      <t>イカ</t>
    </rPh>
    <rPh sb="14" eb="16">
      <t>タイショウ</t>
    </rPh>
    <rPh sb="22" eb="24">
      <t>センタク</t>
    </rPh>
    <rPh sb="26" eb="28">
      <t>バンゴウ</t>
    </rPh>
    <rPh sb="29" eb="31">
      <t>キニュウ</t>
    </rPh>
    <phoneticPr fontId="2"/>
  </si>
  <si>
    <t>③</t>
    <phoneticPr fontId="2"/>
  </si>
  <si>
    <t>専門的指導力を有する顧問がいない</t>
    <rPh sb="0" eb="3">
      <t>センモンテキ</t>
    </rPh>
    <rPh sb="3" eb="6">
      <t>シドウリョク</t>
    </rPh>
    <rPh sb="7" eb="8">
      <t>ユウ</t>
    </rPh>
    <rPh sb="10" eb="12">
      <t>コモン</t>
    </rPh>
    <phoneticPr fontId="2"/>
  </si>
  <si>
    <t>顧問が公務多忙等により十分な指導が困難</t>
    <rPh sb="0" eb="2">
      <t>コモン</t>
    </rPh>
    <rPh sb="3" eb="5">
      <t>コウム</t>
    </rPh>
    <rPh sb="5" eb="7">
      <t>タボウ</t>
    </rPh>
    <rPh sb="7" eb="8">
      <t>トウ</t>
    </rPh>
    <rPh sb="11" eb="13">
      <t>ジュウブン</t>
    </rPh>
    <rPh sb="14" eb="16">
      <t>シドウ</t>
    </rPh>
    <rPh sb="17" eb="19">
      <t>コンナン</t>
    </rPh>
    <phoneticPr fontId="2"/>
  </si>
  <si>
    <t>生徒や保護者から、より高い専門的指導を望まれている</t>
    <rPh sb="0" eb="2">
      <t>セイト</t>
    </rPh>
    <rPh sb="3" eb="6">
      <t>ホゴシャ</t>
    </rPh>
    <rPh sb="11" eb="12">
      <t>タカ</t>
    </rPh>
    <rPh sb="13" eb="16">
      <t>センモンテキ</t>
    </rPh>
    <rPh sb="16" eb="18">
      <t>シドウ</t>
    </rPh>
    <rPh sb="19" eb="20">
      <t>ノゾ</t>
    </rPh>
    <phoneticPr fontId="2"/>
  </si>
  <si>
    <t>活動理由</t>
    <rPh sb="0" eb="2">
      <t>カツドウ</t>
    </rPh>
    <rPh sb="2" eb="4">
      <t>リユウ</t>
    </rPh>
    <phoneticPr fontId="2"/>
  </si>
  <si>
    <t>〒</t>
    <phoneticPr fontId="2"/>
  </si>
  <si>
    <t>-</t>
    <phoneticPr fontId="2"/>
  </si>
  <si>
    <t>連絡先</t>
    <rPh sb="0" eb="3">
      <t>レンラクサキ</t>
    </rPh>
    <phoneticPr fontId="2"/>
  </si>
  <si>
    <t>（自宅・勤務先・携帯）</t>
    <rPh sb="1" eb="3">
      <t>ジタク</t>
    </rPh>
    <rPh sb="4" eb="7">
      <t>キンムサキ</t>
    </rPh>
    <rPh sb="8" eb="10">
      <t>ケイタイ</t>
    </rPh>
    <phoneticPr fontId="2"/>
  </si>
  <si>
    <t>当該種目の競技・指導歴</t>
    <rPh sb="0" eb="2">
      <t>トウガイ</t>
    </rPh>
    <rPh sb="2" eb="4">
      <t>シュモク</t>
    </rPh>
    <rPh sb="5" eb="7">
      <t>キョウギ</t>
    </rPh>
    <rPh sb="8" eb="10">
      <t>シドウ</t>
    </rPh>
    <rPh sb="10" eb="11">
      <t>レキ</t>
    </rPh>
    <phoneticPr fontId="2"/>
  </si>
  <si>
    <t>競技</t>
    <rPh sb="0" eb="2">
      <t>キョウギ</t>
    </rPh>
    <phoneticPr fontId="2"/>
  </si>
  <si>
    <t>指導</t>
    <rPh sb="0" eb="2">
      <t>シドウ</t>
    </rPh>
    <phoneticPr fontId="2"/>
  </si>
  <si>
    <t>取得済み・取得中・無し</t>
    <rPh sb="0" eb="2">
      <t>シュトク</t>
    </rPh>
    <rPh sb="2" eb="3">
      <t>ズ</t>
    </rPh>
    <rPh sb="5" eb="7">
      <t>シュトク</t>
    </rPh>
    <rPh sb="7" eb="8">
      <t>チュウ</t>
    </rPh>
    <rPh sb="9" eb="10">
      <t>ナ</t>
    </rPh>
    <phoneticPr fontId="2"/>
  </si>
  <si>
    <t>研修会の受講歴</t>
    <rPh sb="0" eb="3">
      <t>ケンシュウカイ</t>
    </rPh>
    <rPh sb="4" eb="6">
      <t>ジュコウ</t>
    </rPh>
    <rPh sb="6" eb="7">
      <t>レキ</t>
    </rPh>
    <phoneticPr fontId="2"/>
  </si>
  <si>
    <t>第</t>
    <rPh sb="0" eb="1">
      <t>ダイ</t>
    </rPh>
    <phoneticPr fontId="2"/>
  </si>
  <si>
    <t>回</t>
    <rPh sb="0" eb="1">
      <t>カイ</t>
    </rPh>
    <phoneticPr fontId="2"/>
  </si>
  <si>
    <t>受講</t>
    <rPh sb="0" eb="2">
      <t>ジュコウ</t>
    </rPh>
    <phoneticPr fontId="2"/>
  </si>
  <si>
    <t>その他</t>
    <rPh sb="2" eb="3">
      <t>タ</t>
    </rPh>
    <phoneticPr fontId="2"/>
  </si>
  <si>
    <t>（</t>
    <phoneticPr fontId="2"/>
  </si>
  <si>
    <t>）</t>
    <phoneticPr fontId="2"/>
  </si>
  <si>
    <t>運動部名</t>
    <rPh sb="0" eb="2">
      <t>ウンドウ</t>
    </rPh>
    <rPh sb="2" eb="3">
      <t>ブ</t>
    </rPh>
    <rPh sb="3" eb="4">
      <t>メイ</t>
    </rPh>
    <phoneticPr fontId="2"/>
  </si>
  <si>
    <t>当該部指導歴</t>
    <rPh sb="0" eb="2">
      <t>トウガイ</t>
    </rPh>
    <rPh sb="2" eb="3">
      <t>ブ</t>
    </rPh>
    <rPh sb="3" eb="5">
      <t>シドウ</t>
    </rPh>
    <rPh sb="5" eb="6">
      <t>レキ</t>
    </rPh>
    <phoneticPr fontId="2"/>
  </si>
  <si>
    <t>部</t>
    <rPh sb="0" eb="1">
      <t>ブ</t>
    </rPh>
    <phoneticPr fontId="2"/>
  </si>
  <si>
    <t>（男・女）</t>
    <rPh sb="1" eb="2">
      <t>ダン</t>
    </rPh>
    <rPh sb="3" eb="4">
      <t>ジョ</t>
    </rPh>
    <phoneticPr fontId="2"/>
  </si>
  <si>
    <t>当該運動部顧問名</t>
    <rPh sb="0" eb="2">
      <t>トウガイ</t>
    </rPh>
    <rPh sb="2" eb="4">
      <t>ウンドウ</t>
    </rPh>
    <rPh sb="4" eb="5">
      <t>ブ</t>
    </rPh>
    <rPh sb="5" eb="7">
      <t>コモン</t>
    </rPh>
    <rPh sb="7" eb="8">
      <t>メイ</t>
    </rPh>
    <phoneticPr fontId="2"/>
  </si>
  <si>
    <t>当該部員数</t>
    <rPh sb="0" eb="2">
      <t>トウガイ</t>
    </rPh>
    <rPh sb="2" eb="4">
      <t>ブイン</t>
    </rPh>
    <rPh sb="4" eb="5">
      <t>スウ</t>
    </rPh>
    <phoneticPr fontId="2"/>
  </si>
  <si>
    <t>上記指導者を本校運動部の外部指導者として推薦する。</t>
    <rPh sb="0" eb="2">
      <t>ジョウキ</t>
    </rPh>
    <rPh sb="2" eb="5">
      <t>シドウシャ</t>
    </rPh>
    <rPh sb="6" eb="8">
      <t>ホンコウ</t>
    </rPh>
    <rPh sb="8" eb="10">
      <t>ウンドウ</t>
    </rPh>
    <rPh sb="10" eb="11">
      <t>ブ</t>
    </rPh>
    <rPh sb="12" eb="14">
      <t>ガイブ</t>
    </rPh>
    <rPh sb="14" eb="17">
      <t>シドウシャ</t>
    </rPh>
    <rPh sb="20" eb="22">
      <t>スイセン</t>
    </rPh>
    <phoneticPr fontId="2"/>
  </si>
  <si>
    <t>Ｎｏ.</t>
    <phoneticPr fontId="2"/>
  </si>
  <si>
    <t>曜日</t>
    <rPh sb="0" eb="2">
      <t>ヨウビ</t>
    </rPh>
    <phoneticPr fontId="2"/>
  </si>
  <si>
    <t>時</t>
    <rPh sb="0" eb="1">
      <t>ジ</t>
    </rPh>
    <phoneticPr fontId="2"/>
  </si>
  <si>
    <t>～</t>
    <phoneticPr fontId="2"/>
  </si>
  <si>
    <t>時間</t>
    <rPh sb="0" eb="2">
      <t>ジカン</t>
    </rPh>
    <phoneticPr fontId="2"/>
  </si>
  <si>
    <t>実施内容</t>
    <rPh sb="0" eb="2">
      <t>ジッシ</t>
    </rPh>
    <rPh sb="2" eb="4">
      <t>ナイヨウ</t>
    </rPh>
    <phoneticPr fontId="2"/>
  </si>
  <si>
    <t>延べ</t>
    <rPh sb="0" eb="1">
      <t>ノベ</t>
    </rPh>
    <phoneticPr fontId="2"/>
  </si>
  <si>
    <t>〔添付書類〕</t>
    <rPh sb="1" eb="3">
      <t>テンプ</t>
    </rPh>
    <rPh sb="3" eb="5">
      <t>ショルイ</t>
    </rPh>
    <phoneticPr fontId="2"/>
  </si>
  <si>
    <t>③</t>
    <phoneticPr fontId="2"/>
  </si>
  <si>
    <t>週2日（月・金）</t>
    <rPh sb="0" eb="1">
      <t>シュウ</t>
    </rPh>
    <rPh sb="2" eb="3">
      <t>ニチ</t>
    </rPh>
    <rPh sb="4" eb="5">
      <t>ツキ</t>
    </rPh>
    <rPh sb="6" eb="7">
      <t>キン</t>
    </rPh>
    <phoneticPr fontId="2"/>
  </si>
  <si>
    <t>外部指導者氏名</t>
    <rPh sb="0" eb="2">
      <t>ガイブ</t>
    </rPh>
    <rPh sb="2" eb="5">
      <t>シドウシャ</t>
    </rPh>
    <rPh sb="5" eb="7">
      <t>シメイ</t>
    </rPh>
    <phoneticPr fontId="2"/>
  </si>
  <si>
    <t>特別ジュニア選手指定強化事業</t>
    <rPh sb="0" eb="2">
      <t>トクベツ</t>
    </rPh>
    <rPh sb="6" eb="8">
      <t>センシュ</t>
    </rPh>
    <rPh sb="8" eb="10">
      <t>シテイ</t>
    </rPh>
    <rPh sb="10" eb="12">
      <t>キョウカ</t>
    </rPh>
    <rPh sb="12" eb="14">
      <t>ジギョウ</t>
    </rPh>
    <phoneticPr fontId="2"/>
  </si>
  <si>
    <t>大学運動部指定強化事業</t>
    <rPh sb="0" eb="2">
      <t>ダイガク</t>
    </rPh>
    <rPh sb="2" eb="4">
      <t>ウンドウ</t>
    </rPh>
    <rPh sb="4" eb="5">
      <t>ブ</t>
    </rPh>
    <rPh sb="5" eb="7">
      <t>シテイ</t>
    </rPh>
    <rPh sb="7" eb="9">
      <t>キョウカ</t>
    </rPh>
    <rPh sb="9" eb="11">
      <t>ジギョウ</t>
    </rPh>
    <phoneticPr fontId="2"/>
  </si>
  <si>
    <t>社会人等選手指定強化事業</t>
    <rPh sb="0" eb="2">
      <t>シャカイ</t>
    </rPh>
    <rPh sb="2" eb="3">
      <t>ジン</t>
    </rPh>
    <rPh sb="3" eb="4">
      <t>トウ</t>
    </rPh>
    <rPh sb="4" eb="6">
      <t>センシュ</t>
    </rPh>
    <rPh sb="6" eb="8">
      <t>シテイ</t>
    </rPh>
    <rPh sb="8" eb="10">
      <t>キョウカ</t>
    </rPh>
    <rPh sb="10" eb="12">
      <t>ジギョウ</t>
    </rPh>
    <phoneticPr fontId="2"/>
  </si>
  <si>
    <t>特別指定競技強化事業</t>
    <rPh sb="0" eb="2">
      <t>トクベツ</t>
    </rPh>
    <rPh sb="2" eb="4">
      <t>シテイ</t>
    </rPh>
    <rPh sb="4" eb="6">
      <t>キョウギ</t>
    </rPh>
    <rPh sb="6" eb="8">
      <t>キョウカ</t>
    </rPh>
    <rPh sb="8" eb="10">
      <t>ジギョウ</t>
    </rPh>
    <phoneticPr fontId="2"/>
  </si>
  <si>
    <t>大学運動部指定強化</t>
    <rPh sb="0" eb="2">
      <t>ダイガク</t>
    </rPh>
    <rPh sb="2" eb="4">
      <t>ウンドウ</t>
    </rPh>
    <rPh sb="4" eb="5">
      <t>ブ</t>
    </rPh>
    <rPh sb="5" eb="7">
      <t>シテイ</t>
    </rPh>
    <rPh sb="7" eb="9">
      <t>キョウカ</t>
    </rPh>
    <phoneticPr fontId="2"/>
  </si>
  <si>
    <t>(※)大学運動部指定強化事業</t>
    <rPh sb="3" eb="5">
      <t>ダイガク</t>
    </rPh>
    <rPh sb="5" eb="7">
      <t>ウンドウ</t>
    </rPh>
    <rPh sb="7" eb="8">
      <t>ブ</t>
    </rPh>
    <rPh sb="8" eb="10">
      <t>シテイ</t>
    </rPh>
    <rPh sb="10" eb="12">
      <t>キョウカ</t>
    </rPh>
    <rPh sb="12" eb="14">
      <t>ジギョウ</t>
    </rPh>
    <phoneticPr fontId="2"/>
  </si>
  <si>
    <t>部員数</t>
    <rPh sb="0" eb="2">
      <t>ブイン</t>
    </rPh>
    <rPh sb="2" eb="3">
      <t>スウ</t>
    </rPh>
    <phoneticPr fontId="2"/>
  </si>
  <si>
    <t>顧問氏名</t>
    <rPh sb="0" eb="2">
      <t>コモン</t>
    </rPh>
    <rPh sb="2" eb="4">
      <t>シメイ</t>
    </rPh>
    <phoneticPr fontId="2"/>
  </si>
  <si>
    <t>実施指導回数（合計）</t>
    <rPh sb="0" eb="2">
      <t>ジッシ</t>
    </rPh>
    <rPh sb="2" eb="4">
      <t>シドウ</t>
    </rPh>
    <rPh sb="4" eb="6">
      <t>カイスウ</t>
    </rPh>
    <rPh sb="7" eb="9">
      <t>ゴウケイ</t>
    </rPh>
    <phoneticPr fontId="2"/>
  </si>
  <si>
    <t>県教委研修会参加実績</t>
    <rPh sb="0" eb="3">
      <t>ケンキョウイ</t>
    </rPh>
    <rPh sb="3" eb="6">
      <t>ケンシュウカイ</t>
    </rPh>
    <rPh sb="6" eb="8">
      <t>サンカ</t>
    </rPh>
    <rPh sb="8" eb="10">
      <t>ジッセキ</t>
    </rPh>
    <phoneticPr fontId="2"/>
  </si>
  <si>
    <t>運動部名（種別）</t>
    <rPh sb="0" eb="2">
      <t>ウンドウ</t>
    </rPh>
    <rPh sb="2" eb="3">
      <t>ブ</t>
    </rPh>
    <rPh sb="3" eb="4">
      <t>メイ</t>
    </rPh>
    <rPh sb="5" eb="7">
      <t>シュベツ</t>
    </rPh>
    <phoneticPr fontId="2"/>
  </si>
  <si>
    <t>様式第１－２号</t>
    <rPh sb="0" eb="2">
      <t>ヨウシキ</t>
    </rPh>
    <rPh sb="2" eb="3">
      <t>ダイ</t>
    </rPh>
    <rPh sb="6" eb="7">
      <t>ゴウ</t>
    </rPh>
    <phoneticPr fontId="2"/>
  </si>
  <si>
    <t>第１－２号</t>
    <rPh sb="0" eb="1">
      <t>ダイ</t>
    </rPh>
    <rPh sb="4" eb="5">
      <t>ゴウ</t>
    </rPh>
    <phoneticPr fontId="2"/>
  </si>
  <si>
    <t>申請書</t>
    <rPh sb="0" eb="3">
      <t>シンセイショ</t>
    </rPh>
    <phoneticPr fontId="2"/>
  </si>
  <si>
    <t>第２－２号</t>
    <rPh sb="0" eb="1">
      <t>ダイ</t>
    </rPh>
    <rPh sb="4" eb="5">
      <t>ゴウ</t>
    </rPh>
    <phoneticPr fontId="2"/>
  </si>
  <si>
    <t>第１－１号</t>
    <rPh sb="0" eb="1">
      <t>ダイ</t>
    </rPh>
    <rPh sb="4" eb="5">
      <t>ゴウ</t>
    </rPh>
    <phoneticPr fontId="2"/>
  </si>
  <si>
    <t>第２－３号</t>
    <rPh sb="0" eb="1">
      <t>ダイ</t>
    </rPh>
    <rPh sb="4" eb="5">
      <t>ゴウ</t>
    </rPh>
    <phoneticPr fontId="2"/>
  </si>
  <si>
    <t>第２－４号</t>
    <rPh sb="0" eb="1">
      <t>ダイ</t>
    </rPh>
    <rPh sb="4" eb="5">
      <t>ゴウ</t>
    </rPh>
    <phoneticPr fontId="2"/>
  </si>
  <si>
    <t>第２－５号</t>
    <rPh sb="0" eb="1">
      <t>ダイ</t>
    </rPh>
    <rPh sb="4" eb="5">
      <t>ゴウ</t>
    </rPh>
    <phoneticPr fontId="2"/>
  </si>
  <si>
    <t>第２－６号</t>
    <rPh sb="0" eb="1">
      <t>ダイ</t>
    </rPh>
    <rPh sb="4" eb="5">
      <t>ゴウ</t>
    </rPh>
    <phoneticPr fontId="2"/>
  </si>
  <si>
    <t>第２－７号</t>
    <rPh sb="0" eb="1">
      <t>ダイ</t>
    </rPh>
    <rPh sb="4" eb="5">
      <t>ゴウ</t>
    </rPh>
    <phoneticPr fontId="2"/>
  </si>
  <si>
    <t>第２－８号</t>
    <rPh sb="0" eb="1">
      <t>ダイ</t>
    </rPh>
    <rPh sb="4" eb="5">
      <t>ゴウ</t>
    </rPh>
    <phoneticPr fontId="2"/>
  </si>
  <si>
    <t>第２－９号</t>
    <rPh sb="0" eb="1">
      <t>ダイ</t>
    </rPh>
    <rPh sb="4" eb="5">
      <t>ゴウ</t>
    </rPh>
    <phoneticPr fontId="2"/>
  </si>
  <si>
    <t>第２－１号</t>
    <rPh sb="0" eb="1">
      <t>ダイ</t>
    </rPh>
    <rPh sb="4" eb="5">
      <t>ゴウ</t>
    </rPh>
    <phoneticPr fontId="2"/>
  </si>
  <si>
    <t>収支表</t>
    <rPh sb="0" eb="2">
      <t>シュウシ</t>
    </rPh>
    <rPh sb="2" eb="3">
      <t>ヒョウ</t>
    </rPh>
    <phoneticPr fontId="2"/>
  </si>
  <si>
    <t>第３－１号</t>
    <rPh sb="0" eb="1">
      <t>ダイ</t>
    </rPh>
    <rPh sb="4" eb="5">
      <t>ゴウ</t>
    </rPh>
    <phoneticPr fontId="2"/>
  </si>
  <si>
    <t>第３－２号</t>
    <rPh sb="0" eb="1">
      <t>ダイ</t>
    </rPh>
    <rPh sb="4" eb="5">
      <t>ゴウ</t>
    </rPh>
    <phoneticPr fontId="2"/>
  </si>
  <si>
    <t>請求書</t>
    <rPh sb="0" eb="3">
      <t>セイキュウショ</t>
    </rPh>
    <phoneticPr fontId="2"/>
  </si>
  <si>
    <t>変更申請</t>
    <rPh sb="0" eb="2">
      <t>ヘンコウ</t>
    </rPh>
    <rPh sb="2" eb="4">
      <t>シンセイ</t>
    </rPh>
    <phoneticPr fontId="2"/>
  </si>
  <si>
    <t>第５－１号</t>
    <rPh sb="0" eb="1">
      <t>ダイ</t>
    </rPh>
    <rPh sb="4" eb="5">
      <t>ゴウ</t>
    </rPh>
    <phoneticPr fontId="2"/>
  </si>
  <si>
    <t>第５－２号</t>
    <rPh sb="0" eb="1">
      <t>ダイ</t>
    </rPh>
    <rPh sb="4" eb="5">
      <t>ゴウ</t>
    </rPh>
    <phoneticPr fontId="2"/>
  </si>
  <si>
    <t>変更後収支</t>
    <rPh sb="0" eb="2">
      <t>ヘンコウ</t>
    </rPh>
    <rPh sb="2" eb="3">
      <t>ゴ</t>
    </rPh>
    <rPh sb="3" eb="5">
      <t>シュウシ</t>
    </rPh>
    <phoneticPr fontId="2"/>
  </si>
  <si>
    <t>第６－１号</t>
    <rPh sb="0" eb="1">
      <t>ダイ</t>
    </rPh>
    <rPh sb="4" eb="5">
      <t>ゴウ</t>
    </rPh>
    <phoneticPr fontId="2"/>
  </si>
  <si>
    <t>第６－２号</t>
    <rPh sb="0" eb="1">
      <t>ダイ</t>
    </rPh>
    <rPh sb="4" eb="5">
      <t>ゴウ</t>
    </rPh>
    <phoneticPr fontId="2"/>
  </si>
  <si>
    <t>第７－１号</t>
    <rPh sb="0" eb="1">
      <t>ダイ</t>
    </rPh>
    <rPh sb="4" eb="5">
      <t>ゴウ</t>
    </rPh>
    <phoneticPr fontId="2"/>
  </si>
  <si>
    <t>第７－２号</t>
    <rPh sb="0" eb="1">
      <t>ダイ</t>
    </rPh>
    <rPh sb="4" eb="5">
      <t>ゴウ</t>
    </rPh>
    <phoneticPr fontId="2"/>
  </si>
  <si>
    <t>第７－３号</t>
    <rPh sb="0" eb="1">
      <t>ダイ</t>
    </rPh>
    <rPh sb="4" eb="5">
      <t>ゴウ</t>
    </rPh>
    <phoneticPr fontId="2"/>
  </si>
  <si>
    <t>（単位：円）</t>
    <phoneticPr fontId="2"/>
  </si>
  <si>
    <t>様式第１－１号</t>
    <rPh sb="0" eb="2">
      <t>ヨウシキ</t>
    </rPh>
    <rPh sb="2" eb="3">
      <t>ダイ</t>
    </rPh>
    <rPh sb="6" eb="7">
      <t>ゴウ</t>
    </rPh>
    <phoneticPr fontId="2"/>
  </si>
  <si>
    <t>資格名</t>
    <rPh sb="0" eb="2">
      <t>シカク</t>
    </rPh>
    <rPh sb="2" eb="3">
      <t>メイ</t>
    </rPh>
    <phoneticPr fontId="2"/>
  </si>
  <si>
    <t>交付申請額</t>
    <rPh sb="0" eb="2">
      <t>コウフ</t>
    </rPh>
    <rPh sb="2" eb="5">
      <t>シンセイガク</t>
    </rPh>
    <phoneticPr fontId="2"/>
  </si>
  <si>
    <t>様式第２－９号</t>
    <rPh sb="0" eb="2">
      <t>ヨウシキ</t>
    </rPh>
    <rPh sb="2" eb="3">
      <t>ダイ</t>
    </rPh>
    <rPh sb="6" eb="7">
      <t>ゴウ</t>
    </rPh>
    <phoneticPr fontId="2"/>
  </si>
  <si>
    <t>新規　・　更新</t>
    <rPh sb="0" eb="2">
      <t>シンキ</t>
    </rPh>
    <rPh sb="5" eb="7">
      <t>コウシン</t>
    </rPh>
    <phoneticPr fontId="2"/>
  </si>
  <si>
    <t>氏　名</t>
    <rPh sb="0" eb="1">
      <t>シ</t>
    </rPh>
    <rPh sb="2" eb="3">
      <t>メイ</t>
    </rPh>
    <phoneticPr fontId="2"/>
  </si>
  <si>
    <t>勤務先</t>
    <rPh sb="0" eb="3">
      <t>キンムサキ</t>
    </rPh>
    <phoneticPr fontId="2"/>
  </si>
  <si>
    <t>申請額</t>
    <rPh sb="0" eb="3">
      <t>シンセイガク</t>
    </rPh>
    <phoneticPr fontId="2"/>
  </si>
  <si>
    <t>　　※申請額は、総額の1/2。百円未満切り捨て</t>
    <rPh sb="3" eb="6">
      <t>シンセイガク</t>
    </rPh>
    <rPh sb="8" eb="10">
      <t>ソウガク</t>
    </rPh>
    <rPh sb="15" eb="17">
      <t>ヒャクエン</t>
    </rPh>
    <rPh sb="17" eb="19">
      <t>ミマン</t>
    </rPh>
    <rPh sb="19" eb="20">
      <t>キ</t>
    </rPh>
    <rPh sb="21" eb="22">
      <t>ス</t>
    </rPh>
    <phoneticPr fontId="2"/>
  </si>
  <si>
    <t>競技名</t>
    <rPh sb="0" eb="2">
      <t>キョウギ</t>
    </rPh>
    <rPh sb="2" eb="3">
      <t>メイ</t>
    </rPh>
    <phoneticPr fontId="2"/>
  </si>
  <si>
    <t>専門種別または種目</t>
    <rPh sb="0" eb="2">
      <t>センモン</t>
    </rPh>
    <rPh sb="2" eb="4">
      <t>シュベツ</t>
    </rPh>
    <rPh sb="7" eb="9">
      <t>シュモク</t>
    </rPh>
    <phoneticPr fontId="2"/>
  </si>
  <si>
    <t>総　額</t>
    <rPh sb="0" eb="1">
      <t>ソウ</t>
    </rPh>
    <rPh sb="2" eb="3">
      <t>ガク</t>
    </rPh>
    <phoneticPr fontId="2"/>
  </si>
  <si>
    <t>現在の指導実績
経歴等</t>
    <rPh sb="0" eb="2">
      <t>ゲンザイ</t>
    </rPh>
    <rPh sb="3" eb="5">
      <t>シドウ</t>
    </rPh>
    <rPh sb="5" eb="7">
      <t>ジッセキ</t>
    </rPh>
    <rPh sb="8" eb="10">
      <t>ケイレキ</t>
    </rPh>
    <rPh sb="10" eb="11">
      <t>トウ</t>
    </rPh>
    <phoneticPr fontId="2"/>
  </si>
  <si>
    <t>登録番号・有効期限
※更新の場合</t>
    <rPh sb="0" eb="2">
      <t>トウロク</t>
    </rPh>
    <rPh sb="2" eb="4">
      <t>バンゴウ</t>
    </rPh>
    <rPh sb="5" eb="7">
      <t>ユウコウ</t>
    </rPh>
    <rPh sb="7" eb="9">
      <t>キゲン</t>
    </rPh>
    <rPh sb="11" eb="13">
      <t>コウシン</t>
    </rPh>
    <rPh sb="14" eb="16">
      <t>バアイ</t>
    </rPh>
    <phoneticPr fontId="2"/>
  </si>
  <si>
    <t>登録
番号</t>
    <rPh sb="0" eb="2">
      <t>トウロク</t>
    </rPh>
    <rPh sb="3" eb="5">
      <t>バンゴウ</t>
    </rPh>
    <phoneticPr fontId="2"/>
  </si>
  <si>
    <t>有効
期限</t>
    <rPh sb="0" eb="2">
      <t>ユウコウ</t>
    </rPh>
    <rPh sb="3" eb="5">
      <t>キゲン</t>
    </rPh>
    <phoneticPr fontId="2"/>
  </si>
  <si>
    <t>年　月</t>
    <rPh sb="0" eb="1">
      <t>ネン</t>
    </rPh>
    <rPh sb="2" eb="3">
      <t>ガツ</t>
    </rPh>
    <phoneticPr fontId="2"/>
  </si>
  <si>
    <t>　・新規登録料または更新手数料の分かる書類（要項等）</t>
    <rPh sb="2" eb="4">
      <t>シンキ</t>
    </rPh>
    <rPh sb="4" eb="6">
      <t>トウロク</t>
    </rPh>
    <rPh sb="6" eb="7">
      <t>リョウ</t>
    </rPh>
    <rPh sb="10" eb="12">
      <t>コウシン</t>
    </rPh>
    <rPh sb="12" eb="15">
      <t>テスウリョウ</t>
    </rPh>
    <rPh sb="16" eb="17">
      <t>ワ</t>
    </rPh>
    <rPh sb="19" eb="21">
      <t>ショルイ</t>
    </rPh>
    <rPh sb="22" eb="24">
      <t>ヨウコウ</t>
    </rPh>
    <rPh sb="24" eb="25">
      <t>トウ</t>
    </rPh>
    <phoneticPr fontId="2"/>
  </si>
  <si>
    <t>１４</t>
    <phoneticPr fontId="2"/>
  </si>
  <si>
    <t>公認指導者資格取得・更新補助事業</t>
    <rPh sb="0" eb="2">
      <t>コウニン</t>
    </rPh>
    <rPh sb="2" eb="5">
      <t>シドウシャ</t>
    </rPh>
    <rPh sb="5" eb="7">
      <t>シカク</t>
    </rPh>
    <rPh sb="7" eb="9">
      <t>シュトク</t>
    </rPh>
    <rPh sb="10" eb="12">
      <t>コウシン</t>
    </rPh>
    <rPh sb="12" eb="14">
      <t>ホジョ</t>
    </rPh>
    <rPh sb="14" eb="16">
      <t>ジギョウ</t>
    </rPh>
    <phoneticPr fontId="2"/>
  </si>
  <si>
    <t>様式第５－１号</t>
    <rPh sb="0" eb="2">
      <t>ヨウシキ</t>
    </rPh>
    <rPh sb="2" eb="3">
      <t>ダイ</t>
    </rPh>
    <rPh sb="6" eb="7">
      <t>ゴウ</t>
    </rPh>
    <phoneticPr fontId="2"/>
  </si>
  <si>
    <t>様式第７-３号</t>
    <rPh sb="0" eb="2">
      <t>ヨウシキ</t>
    </rPh>
    <rPh sb="2" eb="3">
      <t>ダイ</t>
    </rPh>
    <rPh sb="6" eb="7">
      <t>ゴウ</t>
    </rPh>
    <phoneticPr fontId="2"/>
  </si>
  <si>
    <t>実績報告額</t>
    <rPh sb="0" eb="2">
      <t>ジッセキ</t>
    </rPh>
    <rPh sb="2" eb="4">
      <t>ホウコク</t>
    </rPh>
    <rPh sb="4" eb="5">
      <t>ガク</t>
    </rPh>
    <phoneticPr fontId="2"/>
  </si>
  <si>
    <t>国体成年団体競技強化事業</t>
    <rPh sb="0" eb="2">
      <t>コクタイ</t>
    </rPh>
    <rPh sb="2" eb="4">
      <t>セイネン</t>
    </rPh>
    <rPh sb="4" eb="6">
      <t>ダンタイ</t>
    </rPh>
    <rPh sb="6" eb="8">
      <t>キョウギ</t>
    </rPh>
    <rPh sb="8" eb="10">
      <t>キョウカ</t>
    </rPh>
    <rPh sb="10" eb="12">
      <t>ジギョウ</t>
    </rPh>
    <phoneticPr fontId="2"/>
  </si>
  <si>
    <t>医・科学サポート事業</t>
    <rPh sb="0" eb="1">
      <t>イ</t>
    </rPh>
    <rPh sb="2" eb="4">
      <t>カガク</t>
    </rPh>
    <rPh sb="8" eb="10">
      <t>ジギョウ</t>
    </rPh>
    <phoneticPr fontId="2"/>
  </si>
  <si>
    <t>強化練習用消耗品等対策事業</t>
    <rPh sb="0" eb="2">
      <t>キョウカ</t>
    </rPh>
    <rPh sb="2" eb="5">
      <t>レンシュウヨウ</t>
    </rPh>
    <rPh sb="5" eb="7">
      <t>ショウモウ</t>
    </rPh>
    <rPh sb="7" eb="8">
      <t>ヒン</t>
    </rPh>
    <rPh sb="8" eb="9">
      <t>トウ</t>
    </rPh>
    <rPh sb="9" eb="11">
      <t>タイサク</t>
    </rPh>
    <rPh sb="11" eb="13">
      <t>ジギョウ</t>
    </rPh>
    <phoneticPr fontId="2"/>
  </si>
  <si>
    <t>安全管理対策事業</t>
    <rPh sb="0" eb="2">
      <t>アンゼン</t>
    </rPh>
    <rPh sb="2" eb="4">
      <t>カンリ</t>
    </rPh>
    <rPh sb="4" eb="6">
      <t>タイサク</t>
    </rPh>
    <rPh sb="6" eb="8">
      <t>ジギョウ</t>
    </rPh>
    <phoneticPr fontId="2"/>
  </si>
  <si>
    <t>事業名</t>
    <rPh sb="0" eb="2">
      <t>ジギョウ</t>
    </rPh>
    <rPh sb="2" eb="3">
      <t>メイ</t>
    </rPh>
    <phoneticPr fontId="2"/>
  </si>
  <si>
    <t>生年月日</t>
    <rPh sb="0" eb="2">
      <t>セイネン</t>
    </rPh>
    <rPh sb="2" eb="4">
      <t>ガッピ</t>
    </rPh>
    <phoneticPr fontId="2"/>
  </si>
  <si>
    <t>　年　　月　　日</t>
    <rPh sb="1" eb="2">
      <t>ネン</t>
    </rPh>
    <rPh sb="4" eb="5">
      <t>ガツ</t>
    </rPh>
    <rPh sb="7" eb="8">
      <t>ニチ</t>
    </rPh>
    <phoneticPr fontId="2"/>
  </si>
  <si>
    <t>男 ・ 女</t>
    <rPh sb="0" eb="1">
      <t>ダン</t>
    </rPh>
    <rPh sb="4" eb="5">
      <t>ジョ</t>
    </rPh>
    <phoneticPr fontId="2"/>
  </si>
  <si>
    <t>金</t>
    <rPh sb="0" eb="1">
      <t>キン</t>
    </rPh>
    <phoneticPr fontId="2"/>
  </si>
  <si>
    <t>上記金額を資金前渡として確かに受領したことを証明します。</t>
    <rPh sb="0" eb="2">
      <t>ジョウキ</t>
    </rPh>
    <rPh sb="2" eb="4">
      <t>キンガク</t>
    </rPh>
    <rPh sb="5" eb="7">
      <t>シキン</t>
    </rPh>
    <rPh sb="7" eb="9">
      <t>ゼント</t>
    </rPh>
    <rPh sb="12" eb="13">
      <t>タシ</t>
    </rPh>
    <rPh sb="15" eb="17">
      <t>ジュリョウ</t>
    </rPh>
    <rPh sb="22" eb="24">
      <t>ショウメイ</t>
    </rPh>
    <phoneticPr fontId="2"/>
  </si>
  <si>
    <t>受領者</t>
    <rPh sb="0" eb="3">
      <t>ジュリョウシャ</t>
    </rPh>
    <phoneticPr fontId="2"/>
  </si>
  <si>
    <t>●</t>
    <phoneticPr fontId="2"/>
  </si>
  <si>
    <t>受領書</t>
    <rPh sb="0" eb="3">
      <t>ジュリョウショ</t>
    </rPh>
    <phoneticPr fontId="2"/>
  </si>
  <si>
    <t>新規取得
更新手数料
受講料等</t>
    <rPh sb="0" eb="2">
      <t>シンキ</t>
    </rPh>
    <rPh sb="2" eb="4">
      <t>シュトク</t>
    </rPh>
    <rPh sb="5" eb="7">
      <t>コウシン</t>
    </rPh>
    <rPh sb="7" eb="10">
      <t>テスウリョウ</t>
    </rPh>
    <rPh sb="11" eb="14">
      <t>ジュコウリョウ</t>
    </rPh>
    <rPh sb="14" eb="15">
      <t>トウ</t>
    </rPh>
    <phoneticPr fontId="2"/>
  </si>
  <si>
    <t xml:space="preserve">内訳詳細
</t>
    <rPh sb="0" eb="2">
      <t>ウチワケ</t>
    </rPh>
    <rPh sb="2" eb="4">
      <t>ショウサイ</t>
    </rPh>
    <phoneticPr fontId="2"/>
  </si>
  <si>
    <t>●</t>
    <phoneticPr fontId="2"/>
  </si>
  <si>
    <t>１２</t>
    <phoneticPr fontId="2"/>
  </si>
  <si>
    <t>１３</t>
    <phoneticPr fontId="2"/>
  </si>
  <si>
    <t>　</t>
    <phoneticPr fontId="2"/>
  </si>
  <si>
    <t>（単位：円）</t>
    <phoneticPr fontId="2"/>
  </si>
  <si>
    <t>実績</t>
    <rPh sb="0" eb="2">
      <t>ジッセキ</t>
    </rPh>
    <phoneticPr fontId="2"/>
  </si>
  <si>
    <t>　　</t>
    <phoneticPr fontId="2"/>
  </si>
  <si>
    <t>（報償費＋旅費）×１０．２１％</t>
    <rPh sb="1" eb="3">
      <t>ホウショウ</t>
    </rPh>
    <rPh sb="3" eb="4">
      <t>ヒ</t>
    </rPh>
    <rPh sb="5" eb="7">
      <t>リョヒ</t>
    </rPh>
    <phoneticPr fontId="2"/>
  </si>
  <si>
    <t>源泉徴収税額</t>
    <rPh sb="0" eb="2">
      <t>ゲンセン</t>
    </rPh>
    <rPh sb="2" eb="4">
      <t>チョウシュウ</t>
    </rPh>
    <rPh sb="4" eb="5">
      <t>ゼイ</t>
    </rPh>
    <rPh sb="5" eb="6">
      <t>ガク</t>
    </rPh>
    <phoneticPr fontId="2"/>
  </si>
  <si>
    <t>運動部活動
活性化事業</t>
    <rPh sb="0" eb="2">
      <t>ウンドウ</t>
    </rPh>
    <rPh sb="2" eb="5">
      <t>ブカツドウ</t>
    </rPh>
    <rPh sb="6" eb="9">
      <t>カッセイカ</t>
    </rPh>
    <rPh sb="9" eb="11">
      <t>ジギョウ</t>
    </rPh>
    <phoneticPr fontId="2"/>
  </si>
  <si>
    <t>高等学校運動部指定合宿等支援</t>
    <rPh sb="0" eb="2">
      <t>コウトウ</t>
    </rPh>
    <rPh sb="2" eb="4">
      <t>ガッコウ</t>
    </rPh>
    <rPh sb="4" eb="6">
      <t>ウンドウ</t>
    </rPh>
    <rPh sb="6" eb="7">
      <t>ブ</t>
    </rPh>
    <rPh sb="7" eb="9">
      <t>シテイ</t>
    </rPh>
    <rPh sb="9" eb="11">
      <t>ガッシュク</t>
    </rPh>
    <rPh sb="11" eb="12">
      <t>トウ</t>
    </rPh>
    <rPh sb="12" eb="14">
      <t>シエン</t>
    </rPh>
    <phoneticPr fontId="2"/>
  </si>
  <si>
    <t>高等学校運動部指定特別指導者確保支援</t>
    <rPh sb="0" eb="2">
      <t>コウトウ</t>
    </rPh>
    <rPh sb="2" eb="4">
      <t>ガッコウ</t>
    </rPh>
    <rPh sb="4" eb="6">
      <t>ウンドウ</t>
    </rPh>
    <rPh sb="6" eb="7">
      <t>ブ</t>
    </rPh>
    <rPh sb="7" eb="9">
      <t>シテイ</t>
    </rPh>
    <rPh sb="9" eb="11">
      <t>トクベツ</t>
    </rPh>
    <rPh sb="11" eb="14">
      <t>シドウシャ</t>
    </rPh>
    <rPh sb="14" eb="16">
      <t>カクホ</t>
    </rPh>
    <rPh sb="16" eb="18">
      <t>シエン</t>
    </rPh>
    <phoneticPr fontId="2"/>
  </si>
  <si>
    <t>高等学校運動部指定外部指導者支援</t>
    <rPh sb="0" eb="2">
      <t>コウトウ</t>
    </rPh>
    <rPh sb="2" eb="4">
      <t>ガッコウ</t>
    </rPh>
    <rPh sb="4" eb="6">
      <t>ウンドウ</t>
    </rPh>
    <rPh sb="6" eb="7">
      <t>ブ</t>
    </rPh>
    <rPh sb="7" eb="9">
      <t>シテイ</t>
    </rPh>
    <rPh sb="9" eb="11">
      <t>ガイブ</t>
    </rPh>
    <rPh sb="11" eb="14">
      <t>シドウシャ</t>
    </rPh>
    <rPh sb="14" eb="16">
      <t>シエン</t>
    </rPh>
    <phoneticPr fontId="2"/>
  </si>
  <si>
    <t>高等学校運動部指定
合宿等支援</t>
    <rPh sb="0" eb="2">
      <t>コウトウ</t>
    </rPh>
    <rPh sb="2" eb="4">
      <t>ガッコウ</t>
    </rPh>
    <rPh sb="4" eb="6">
      <t>ウンドウ</t>
    </rPh>
    <rPh sb="6" eb="7">
      <t>ブ</t>
    </rPh>
    <rPh sb="7" eb="9">
      <t>シテイ</t>
    </rPh>
    <rPh sb="10" eb="12">
      <t>ガッシュク</t>
    </rPh>
    <rPh sb="12" eb="13">
      <t>トウ</t>
    </rPh>
    <rPh sb="13" eb="15">
      <t>シエン</t>
    </rPh>
    <phoneticPr fontId="2"/>
  </si>
  <si>
    <t>高等学校運動部指定
特別指導者確保支援</t>
    <rPh sb="0" eb="2">
      <t>コウトウ</t>
    </rPh>
    <rPh sb="2" eb="4">
      <t>ガッコウ</t>
    </rPh>
    <rPh sb="4" eb="6">
      <t>ウンドウ</t>
    </rPh>
    <rPh sb="6" eb="7">
      <t>ブ</t>
    </rPh>
    <rPh sb="7" eb="9">
      <t>シテイ</t>
    </rPh>
    <rPh sb="10" eb="12">
      <t>トクベツ</t>
    </rPh>
    <rPh sb="12" eb="15">
      <t>シドウシャ</t>
    </rPh>
    <rPh sb="15" eb="17">
      <t>カクホ</t>
    </rPh>
    <rPh sb="17" eb="19">
      <t>シエン</t>
    </rPh>
    <phoneticPr fontId="2"/>
  </si>
  <si>
    <t>高等学校運動部指定
外部指導者支援</t>
    <rPh sb="0" eb="2">
      <t>コウトウ</t>
    </rPh>
    <rPh sb="2" eb="4">
      <t>ガッコウ</t>
    </rPh>
    <rPh sb="4" eb="6">
      <t>ウンドウ</t>
    </rPh>
    <rPh sb="6" eb="7">
      <t>ブ</t>
    </rPh>
    <rPh sb="7" eb="9">
      <t>シテイ</t>
    </rPh>
    <rPh sb="10" eb="12">
      <t>ガイブ</t>
    </rPh>
    <rPh sb="12" eb="15">
      <t>シドウシャ</t>
    </rPh>
    <rPh sb="15" eb="17">
      <t>シエン</t>
    </rPh>
    <phoneticPr fontId="2"/>
  </si>
  <si>
    <t>③</t>
    <phoneticPr fontId="2"/>
  </si>
  <si>
    <t>中学生選抜選手育成・強化支援</t>
    <rPh sb="0" eb="3">
      <t>チュウガクセイ</t>
    </rPh>
    <rPh sb="3" eb="5">
      <t>センバツ</t>
    </rPh>
    <rPh sb="5" eb="7">
      <t>センシュ</t>
    </rPh>
    <rPh sb="7" eb="9">
      <t>イクセイ</t>
    </rPh>
    <rPh sb="10" eb="12">
      <t>キョウカ</t>
    </rPh>
    <rPh sb="12" eb="14">
      <t>シエン</t>
    </rPh>
    <phoneticPr fontId="2"/>
  </si>
  <si>
    <t>７</t>
    <phoneticPr fontId="2"/>
  </si>
  <si>
    <t>８</t>
    <phoneticPr fontId="2"/>
  </si>
  <si>
    <t>９</t>
    <phoneticPr fontId="2"/>
  </si>
  <si>
    <t>１０</t>
    <phoneticPr fontId="2"/>
  </si>
  <si>
    <t>１１</t>
    <phoneticPr fontId="2"/>
  </si>
  <si>
    <t>④</t>
    <phoneticPr fontId="2"/>
  </si>
  <si>
    <t>運動部活動活性化事業</t>
    <rPh sb="0" eb="2">
      <t>ウンドウ</t>
    </rPh>
    <rPh sb="2" eb="5">
      <t>ブカツドウ</t>
    </rPh>
    <rPh sb="5" eb="8">
      <t>カッセイカ</t>
    </rPh>
    <rPh sb="8" eb="10">
      <t>ジギョウ</t>
    </rPh>
    <phoneticPr fontId="2"/>
  </si>
  <si>
    <t>③</t>
    <phoneticPr fontId="2"/>
  </si>
  <si>
    <t>様式第７－１号</t>
    <rPh sb="0" eb="2">
      <t>ヨウシキ</t>
    </rPh>
    <rPh sb="2" eb="3">
      <t>ダイ</t>
    </rPh>
    <rPh sb="6" eb="7">
      <t>ゴウ</t>
    </rPh>
    <phoneticPr fontId="2"/>
  </si>
  <si>
    <t>外部指導者の指導により期待される効果・指導の成果</t>
    <rPh sb="0" eb="2">
      <t>ガイブ</t>
    </rPh>
    <rPh sb="2" eb="5">
      <t>シドウシャ</t>
    </rPh>
    <rPh sb="6" eb="8">
      <t>シドウ</t>
    </rPh>
    <rPh sb="11" eb="13">
      <t>キタイ</t>
    </rPh>
    <rPh sb="16" eb="18">
      <t>コウカ</t>
    </rPh>
    <rPh sb="19" eb="21">
      <t>シドウ</t>
    </rPh>
    <rPh sb="22" eb="24">
      <t>セイカ</t>
    </rPh>
    <phoneticPr fontId="2"/>
  </si>
  <si>
    <t>様式第２-３号</t>
    <rPh sb="0" eb="2">
      <t>ヨウシキ</t>
    </rPh>
    <rPh sb="2" eb="3">
      <t>ダイ</t>
    </rPh>
    <rPh sb="6" eb="7">
      <t>ゴウ</t>
    </rPh>
    <phoneticPr fontId="2"/>
  </si>
  <si>
    <t>様式第２－４号</t>
    <rPh sb="0" eb="2">
      <t>ヨウシキ</t>
    </rPh>
    <rPh sb="2" eb="3">
      <t>ダイ</t>
    </rPh>
    <rPh sb="6" eb="7">
      <t>ゴウ</t>
    </rPh>
    <phoneticPr fontId="2"/>
  </si>
  <si>
    <t>様式２－７号（各部実施報告書）</t>
    <rPh sb="0" eb="2">
      <t>ヨウシキ</t>
    </rPh>
    <rPh sb="5" eb="6">
      <t>ゴウ</t>
    </rPh>
    <rPh sb="7" eb="9">
      <t>カクブ</t>
    </rPh>
    <rPh sb="9" eb="11">
      <t>ジッシ</t>
    </rPh>
    <rPh sb="11" eb="14">
      <t>ホウコクショ</t>
    </rPh>
    <phoneticPr fontId="2"/>
  </si>
  <si>
    <t>計画書
報告書</t>
    <rPh sb="0" eb="3">
      <t>ケイカクショ</t>
    </rPh>
    <rPh sb="4" eb="7">
      <t>ホウコクショ</t>
    </rPh>
    <phoneticPr fontId="2"/>
  </si>
  <si>
    <t>様式第５－２号</t>
    <rPh sb="0" eb="2">
      <t>ヨウシキ</t>
    </rPh>
    <rPh sb="2" eb="3">
      <t>ダイ</t>
    </rPh>
    <rPh sb="6" eb="7">
      <t>ゴウ</t>
    </rPh>
    <phoneticPr fontId="2"/>
  </si>
  <si>
    <t>【事業番号　　　】</t>
    <rPh sb="1" eb="3">
      <t>ジギョウ</t>
    </rPh>
    <rPh sb="3" eb="5">
      <t>バンゴウ</t>
    </rPh>
    <phoneticPr fontId="2"/>
  </si>
  <si>
    <t xml:space="preserve">                                         事業</t>
    <rPh sb="41" eb="43">
      <t>ジギョウ</t>
    </rPh>
    <phoneticPr fontId="2"/>
  </si>
  <si>
    <t>様式第７－２号</t>
    <rPh sb="0" eb="2">
      <t>ヨウシキ</t>
    </rPh>
    <rPh sb="2" eb="3">
      <t>ダイ</t>
    </rPh>
    <rPh sb="6" eb="7">
      <t>ゴウ</t>
    </rPh>
    <phoneticPr fontId="2"/>
  </si>
  <si>
    <t>様式２-６号（実施計画・報告書）</t>
    <rPh sb="0" eb="2">
      <t>ヨウシキ</t>
    </rPh>
    <rPh sb="5" eb="6">
      <t>ゴウ</t>
    </rPh>
    <rPh sb="7" eb="9">
      <t>ジッシ</t>
    </rPh>
    <rPh sb="9" eb="11">
      <t>ケイカク</t>
    </rPh>
    <rPh sb="12" eb="15">
      <t>ホウコクショ</t>
    </rPh>
    <phoneticPr fontId="2"/>
  </si>
  <si>
    <t>様式２-５号（実施計画書）</t>
    <rPh sb="0" eb="2">
      <t>ヨウシキ</t>
    </rPh>
    <rPh sb="5" eb="6">
      <t>ゴウ</t>
    </rPh>
    <rPh sb="7" eb="9">
      <t>ジッシ</t>
    </rPh>
    <rPh sb="9" eb="12">
      <t>ケイカクショ</t>
    </rPh>
    <phoneticPr fontId="2"/>
  </si>
  <si>
    <t>　　　　　　年　　　月　　　日　～　　　　　年　　　月　　　日　</t>
    <rPh sb="6" eb="7">
      <t>ネン</t>
    </rPh>
    <rPh sb="10" eb="11">
      <t>ゲツ</t>
    </rPh>
    <rPh sb="14" eb="15">
      <t>ニチ</t>
    </rPh>
    <phoneticPr fontId="2"/>
  </si>
  <si>
    <t>　　　　年　　月　　日　　</t>
    <rPh sb="4" eb="5">
      <t>トシ</t>
    </rPh>
    <rPh sb="7" eb="8">
      <t>ツキ</t>
    </rPh>
    <rPh sb="10" eb="11">
      <t>ヒ</t>
    </rPh>
    <phoneticPr fontId="2"/>
  </si>
  <si>
    <t>差引支給額</t>
    <rPh sb="0" eb="2">
      <t>サシヒキ</t>
    </rPh>
    <rPh sb="2" eb="5">
      <t>シキュウガク</t>
    </rPh>
    <phoneticPr fontId="2"/>
  </si>
  <si>
    <t>合計支給額</t>
    <rPh sb="0" eb="2">
      <t>ゴウケイ</t>
    </rPh>
    <rPh sb="2" eb="5">
      <t>シキュウガク</t>
    </rPh>
    <phoneticPr fontId="2"/>
  </si>
  <si>
    <t>　　　　　年　　　月　　　日　　</t>
    <rPh sb="5" eb="6">
      <t>トシ</t>
    </rPh>
    <rPh sb="9" eb="10">
      <t>ツキ</t>
    </rPh>
    <rPh sb="13" eb="14">
      <t>ヒ</t>
    </rPh>
    <phoneticPr fontId="2"/>
  </si>
  <si>
    <t>　　年　　月　　日　　</t>
    <rPh sb="2" eb="3">
      <t>トシ</t>
    </rPh>
    <rPh sb="5" eb="6">
      <t>ツキ</t>
    </rPh>
    <rPh sb="8" eb="9">
      <t>ヒ</t>
    </rPh>
    <phoneticPr fontId="2"/>
  </si>
  <si>
    <t>様式第４号</t>
    <rPh sb="0" eb="2">
      <t>ヨウシキ</t>
    </rPh>
    <rPh sb="2" eb="3">
      <t>ダイ</t>
    </rPh>
    <rPh sb="4" eb="5">
      <t>ゴウ</t>
    </rPh>
    <phoneticPr fontId="2"/>
  </si>
  <si>
    <t>第４号</t>
    <rPh sb="0" eb="1">
      <t>ダイ</t>
    </rPh>
    <rPh sb="2" eb="3">
      <t>ゴウ</t>
    </rPh>
    <phoneticPr fontId="2"/>
  </si>
  <si>
    <t>様式第２－１０号</t>
    <rPh sb="0" eb="2">
      <t>ヨウシキ</t>
    </rPh>
    <rPh sb="2" eb="3">
      <t>ダイ</t>
    </rPh>
    <rPh sb="7" eb="8">
      <t>ゴウ</t>
    </rPh>
    <phoneticPr fontId="2"/>
  </si>
  <si>
    <t>様式２-１１号（実施計画書）</t>
    <rPh sb="0" eb="2">
      <t>ヨウシキ</t>
    </rPh>
    <rPh sb="6" eb="7">
      <t>ゴウ</t>
    </rPh>
    <rPh sb="8" eb="10">
      <t>ジッシ</t>
    </rPh>
    <rPh sb="10" eb="13">
      <t>ケイカクショ</t>
    </rPh>
    <phoneticPr fontId="2"/>
  </si>
  <si>
    <t>鳥取ジュニアアスリート育成強化事業</t>
    <rPh sb="0" eb="2">
      <t>トットリ</t>
    </rPh>
    <rPh sb="11" eb="13">
      <t>イクセイ</t>
    </rPh>
    <rPh sb="13" eb="15">
      <t>キョウカ</t>
    </rPh>
    <rPh sb="15" eb="17">
      <t>ジギョウ</t>
    </rPh>
    <phoneticPr fontId="2"/>
  </si>
  <si>
    <t>鳥取ジュニアアスリート育成強化事業</t>
    <rPh sb="0" eb="2">
      <t>トットリ</t>
    </rPh>
    <rPh sb="11" eb="17">
      <t>イクセイキョウカジギョウ</t>
    </rPh>
    <phoneticPr fontId="2"/>
  </si>
  <si>
    <t>１５</t>
    <phoneticPr fontId="2"/>
  </si>
  <si>
    <t>鳥取ジュニアアスリート育成強化支援</t>
    <rPh sb="0" eb="2">
      <t>トットリ</t>
    </rPh>
    <rPh sb="11" eb="13">
      <t>イクセイ</t>
    </rPh>
    <rPh sb="13" eb="15">
      <t>キョウカ</t>
    </rPh>
    <rPh sb="15" eb="17">
      <t>シエン</t>
    </rPh>
    <phoneticPr fontId="2"/>
  </si>
  <si>
    <t>（様式第２号関係）</t>
    <phoneticPr fontId="2"/>
  </si>
  <si>
    <t>事業計画書　</t>
    <rPh sb="0" eb="2">
      <t>ジギョウ</t>
    </rPh>
    <rPh sb="2" eb="5">
      <t>ケイカクショ</t>
    </rPh>
    <phoneticPr fontId="2"/>
  </si>
  <si>
    <t>収支予算書</t>
    <rPh sb="0" eb="2">
      <t>シュウシ</t>
    </rPh>
    <rPh sb="2" eb="4">
      <t>ヨサン</t>
    </rPh>
    <rPh sb="4" eb="5">
      <t>ショ</t>
    </rPh>
    <phoneticPr fontId="2"/>
  </si>
  <si>
    <t>（様式第３号関係）</t>
    <rPh sb="1" eb="3">
      <t>ヨウシキ</t>
    </rPh>
    <rPh sb="3" eb="4">
      <t>ダイ</t>
    </rPh>
    <rPh sb="5" eb="6">
      <t>ゴウ</t>
    </rPh>
    <rPh sb="6" eb="8">
      <t>カンケイ</t>
    </rPh>
    <phoneticPr fontId="2"/>
  </si>
  <si>
    <t>事業報告書　（様式第２号関係）
収支報告書　（様式第３号関係）
証拠書類</t>
    <rPh sb="11" eb="12">
      <t>ゴウ</t>
    </rPh>
    <rPh sb="12" eb="14">
      <t>カンケイ</t>
    </rPh>
    <rPh sb="28" eb="30">
      <t>カンケイ</t>
    </rPh>
    <rPh sb="32" eb="34">
      <t>ショウコ</t>
    </rPh>
    <rPh sb="34" eb="36">
      <t>ショルイ</t>
    </rPh>
    <phoneticPr fontId="2"/>
  </si>
  <si>
    <r>
      <t>１　変更</t>
    </r>
    <r>
      <rPr>
        <sz val="11"/>
        <rFont val="ＭＳ 明朝"/>
        <family val="1"/>
        <charset val="128"/>
      </rPr>
      <t>後の事業計画書
２　変更</t>
    </r>
    <r>
      <rPr>
        <sz val="11"/>
        <rFont val="ＭＳ 明朝"/>
        <family val="1"/>
        <charset val="128"/>
      </rPr>
      <t>後の収支予算書（に準ずる書類）</t>
    </r>
    <phoneticPr fontId="13"/>
  </si>
  <si>
    <t>鳥取県スポーツ協会競技力向上対策事業　事業別提出書類早見表</t>
    <rPh sb="0" eb="3">
      <t>トットリケン</t>
    </rPh>
    <rPh sb="7" eb="9">
      <t>キョウカイ</t>
    </rPh>
    <rPh sb="9" eb="12">
      <t>キョウギリョク</t>
    </rPh>
    <rPh sb="12" eb="14">
      <t>コウジョウ</t>
    </rPh>
    <rPh sb="14" eb="16">
      <t>タイサク</t>
    </rPh>
    <rPh sb="16" eb="18">
      <t>ジギョウ</t>
    </rPh>
    <rPh sb="19" eb="21">
      <t>ジギョウ</t>
    </rPh>
    <rPh sb="21" eb="22">
      <t>ベツ</t>
    </rPh>
    <rPh sb="22" eb="24">
      <t>テイシュツ</t>
    </rPh>
    <rPh sb="24" eb="26">
      <t>ショルイ</t>
    </rPh>
    <rPh sb="26" eb="29">
      <t>ハヤミヒョウ</t>
    </rPh>
    <phoneticPr fontId="2"/>
  </si>
  <si>
    <t>公益財団法人　鳥取県スポーツ協会長　　様</t>
    <rPh sb="0" eb="2">
      <t>コウエキ</t>
    </rPh>
    <rPh sb="2" eb="4">
      <t>ザイダン</t>
    </rPh>
    <rPh sb="4" eb="6">
      <t>ホウジン</t>
    </rPh>
    <rPh sb="7" eb="10">
      <t>トットリケン</t>
    </rPh>
    <rPh sb="14" eb="16">
      <t>キョウカイ</t>
    </rPh>
    <rPh sb="15" eb="16">
      <t>タイキョウ</t>
    </rPh>
    <rPh sb="16" eb="17">
      <t>チョウ</t>
    </rPh>
    <rPh sb="19" eb="20">
      <t>サマ</t>
    </rPh>
    <phoneticPr fontId="2"/>
  </si>
  <si>
    <t>県スポ協補助金</t>
    <rPh sb="0" eb="1">
      <t>ケン</t>
    </rPh>
    <rPh sb="3" eb="4">
      <t>キョウ</t>
    </rPh>
    <rPh sb="4" eb="7">
      <t>ホジョキン</t>
    </rPh>
    <phoneticPr fontId="2"/>
  </si>
  <si>
    <t>（公財）日本スポーツ協会公認
スポーツ指導者資格の有無</t>
    <rPh sb="1" eb="2">
      <t>コウ</t>
    </rPh>
    <rPh sb="2" eb="3">
      <t>ザイ</t>
    </rPh>
    <rPh sb="4" eb="6">
      <t>ニホン</t>
    </rPh>
    <rPh sb="10" eb="12">
      <t>キョウカイ</t>
    </rPh>
    <rPh sb="12" eb="14">
      <t>コウニン</t>
    </rPh>
    <phoneticPr fontId="2"/>
  </si>
  <si>
    <t>県スポ協補助金</t>
    <rPh sb="0" eb="1">
      <t>ケン</t>
    </rPh>
    <rPh sb="3" eb="4">
      <t>キョウ</t>
    </rPh>
    <rPh sb="4" eb="6">
      <t>ホジョ</t>
    </rPh>
    <rPh sb="6" eb="7">
      <t>キン</t>
    </rPh>
    <phoneticPr fontId="2"/>
  </si>
  <si>
    <t>県スポ協補助金</t>
    <rPh sb="0" eb="1">
      <t>ケン</t>
    </rPh>
    <rPh sb="3" eb="4">
      <t>キョウ</t>
    </rPh>
    <rPh sb="4" eb="7">
      <t>ホジョキン</t>
    </rPh>
    <phoneticPr fontId="13"/>
  </si>
  <si>
    <t>　　　　　年　　月　　日付ス協第　　　　号による交付決定に係る事業について、下記のとおり変更したいので、鳥取県スポーツ協会競技力向上対策事業費補助金交付要綱第７条により申請します。</t>
    <rPh sb="5" eb="6">
      <t>トシ</t>
    </rPh>
    <rPh sb="8" eb="9">
      <t>ツキ</t>
    </rPh>
    <rPh sb="11" eb="13">
      <t>ヒヅケ</t>
    </rPh>
    <rPh sb="14" eb="15">
      <t>キョウ</t>
    </rPh>
    <rPh sb="15" eb="16">
      <t>ダイ</t>
    </rPh>
    <rPh sb="20" eb="21">
      <t>ゴウ</t>
    </rPh>
    <rPh sb="24" eb="26">
      <t>コウフ</t>
    </rPh>
    <rPh sb="26" eb="28">
      <t>ケッテイ</t>
    </rPh>
    <rPh sb="29" eb="30">
      <t>カカ</t>
    </rPh>
    <rPh sb="31" eb="33">
      <t>ジギョウ</t>
    </rPh>
    <rPh sb="38" eb="40">
      <t>カキ</t>
    </rPh>
    <rPh sb="44" eb="46">
      <t>ヘンコウ</t>
    </rPh>
    <rPh sb="52" eb="55">
      <t>トットリケン</t>
    </rPh>
    <rPh sb="59" eb="61">
      <t>キョウカイ</t>
    </rPh>
    <rPh sb="61" eb="64">
      <t>キョウギリョク</t>
    </rPh>
    <rPh sb="64" eb="66">
      <t>コウジョウ</t>
    </rPh>
    <rPh sb="66" eb="68">
      <t>タイサク</t>
    </rPh>
    <rPh sb="68" eb="71">
      <t>ジギョウヒ</t>
    </rPh>
    <rPh sb="71" eb="74">
      <t>ホジョキン</t>
    </rPh>
    <rPh sb="74" eb="76">
      <t>コウフ</t>
    </rPh>
    <rPh sb="76" eb="78">
      <t>ヨウコウ</t>
    </rPh>
    <rPh sb="78" eb="79">
      <t>ダイ</t>
    </rPh>
    <rPh sb="80" eb="81">
      <t>ジョウ</t>
    </rPh>
    <rPh sb="84" eb="86">
      <t>シンセイ</t>
    </rPh>
    <phoneticPr fontId="2"/>
  </si>
  <si>
    <t>　　　　　年　　月　　日付ス協第　　　　　号による交付決定に係る事業の実績について、鳥取県スポーツ協会競技力向上対策事業費補助金交付要綱第８条により、下記のとおり報告いたします。</t>
    <rPh sb="8" eb="9">
      <t>ガツ</t>
    </rPh>
    <rPh sb="11" eb="12">
      <t>ニチ</t>
    </rPh>
    <rPh sb="12" eb="13">
      <t>ツ</t>
    </rPh>
    <rPh sb="14" eb="15">
      <t>キョウ</t>
    </rPh>
    <rPh sb="15" eb="16">
      <t>ダイ</t>
    </rPh>
    <rPh sb="21" eb="22">
      <t>ゴウ</t>
    </rPh>
    <rPh sb="25" eb="27">
      <t>コウフ</t>
    </rPh>
    <rPh sb="27" eb="29">
      <t>ケッテイ</t>
    </rPh>
    <rPh sb="30" eb="31">
      <t>カカワ</t>
    </rPh>
    <rPh sb="32" eb="34">
      <t>ジギョウ</t>
    </rPh>
    <rPh sb="35" eb="37">
      <t>ジッセキ</t>
    </rPh>
    <rPh sb="42" eb="45">
      <t>トットリケン</t>
    </rPh>
    <rPh sb="49" eb="51">
      <t>キョウカイ</t>
    </rPh>
    <rPh sb="51" eb="54">
      <t>キョウギリョク</t>
    </rPh>
    <rPh sb="54" eb="56">
      <t>コウジョウ</t>
    </rPh>
    <rPh sb="56" eb="58">
      <t>タイサク</t>
    </rPh>
    <rPh sb="58" eb="61">
      <t>ジギョウヒ</t>
    </rPh>
    <rPh sb="61" eb="64">
      <t>ホジョキン</t>
    </rPh>
    <rPh sb="64" eb="66">
      <t>コウフ</t>
    </rPh>
    <rPh sb="66" eb="68">
      <t>ヨウコウ</t>
    </rPh>
    <rPh sb="68" eb="69">
      <t>ダイ</t>
    </rPh>
    <rPh sb="70" eb="71">
      <t>ジョウ</t>
    </rPh>
    <rPh sb="75" eb="77">
      <t>カキ</t>
    </rPh>
    <rPh sb="81" eb="83">
      <t>ホウコク</t>
    </rPh>
    <phoneticPr fontId="2"/>
  </si>
  <si>
    <t>公益財団法人鳥取県スポーツ協会長　　様</t>
    <rPh sb="0" eb="2">
      <t>コウエキ</t>
    </rPh>
    <rPh sb="2" eb="4">
      <t>ザイダン</t>
    </rPh>
    <rPh sb="4" eb="6">
      <t>ホウジン</t>
    </rPh>
    <rPh sb="6" eb="9">
      <t>トットリケン</t>
    </rPh>
    <rPh sb="13" eb="15">
      <t>キョウカイ</t>
    </rPh>
    <rPh sb="14" eb="16">
      <t>カイチョウ</t>
    </rPh>
    <rPh sb="18" eb="19">
      <t>サマ</t>
    </rPh>
    <phoneticPr fontId="2"/>
  </si>
  <si>
    <t>カテゴリー別合同練習会事業</t>
    <rPh sb="5" eb="6">
      <t>ベツ</t>
    </rPh>
    <rPh sb="6" eb="8">
      <t>ゴウドウ</t>
    </rPh>
    <rPh sb="8" eb="10">
      <t>レンシュウ</t>
    </rPh>
    <rPh sb="10" eb="11">
      <t>カイ</t>
    </rPh>
    <rPh sb="11" eb="13">
      <t>ジギョウ</t>
    </rPh>
    <phoneticPr fontId="2"/>
  </si>
  <si>
    <t>ジュニア指導者講習会事業</t>
    <rPh sb="4" eb="7">
      <t>シドウシャ</t>
    </rPh>
    <rPh sb="7" eb="10">
      <t>コウシュウカイ</t>
    </rPh>
    <rPh sb="10" eb="12">
      <t>ジギョウ</t>
    </rPh>
    <phoneticPr fontId="2"/>
  </si>
  <si>
    <t>令和○年5月1日～令和○年3月31日</t>
    <rPh sb="0" eb="2">
      <t>レイワ</t>
    </rPh>
    <rPh sb="3" eb="4">
      <t>ネン</t>
    </rPh>
    <rPh sb="5" eb="6">
      <t>ツキ</t>
    </rPh>
    <rPh sb="7" eb="8">
      <t>ニチ</t>
    </rPh>
    <rPh sb="9" eb="11">
      <t>レイワ</t>
    </rPh>
    <rPh sb="12" eb="13">
      <t>ネン</t>
    </rPh>
    <rPh sb="13" eb="14">
      <t>ヘイネン</t>
    </rPh>
    <rPh sb="14" eb="15">
      <t>ツキ</t>
    </rPh>
    <rPh sb="17" eb="18">
      <t>ニチ</t>
    </rPh>
    <phoneticPr fontId="2"/>
  </si>
  <si>
    <t>１６</t>
    <phoneticPr fontId="2"/>
  </si>
  <si>
    <t>公益財団法人鳥取県スポーツ協会長　　様</t>
    <rPh sb="0" eb="2">
      <t>コウエキ</t>
    </rPh>
    <rPh sb="2" eb="4">
      <t>ザイダン</t>
    </rPh>
    <rPh sb="4" eb="6">
      <t>ホウジン</t>
    </rPh>
    <rPh sb="6" eb="9">
      <t>トットリケン</t>
    </rPh>
    <rPh sb="13" eb="15">
      <t>キョウカイ</t>
    </rPh>
    <rPh sb="14" eb="15">
      <t>タイキョウ</t>
    </rPh>
    <rPh sb="15" eb="16">
      <t>チョウ</t>
    </rPh>
    <rPh sb="18" eb="19">
      <t>サマ</t>
    </rPh>
    <phoneticPr fontId="2"/>
  </si>
  <si>
    <t>算定基準額
（補助対象経費）</t>
    <rPh sb="0" eb="2">
      <t>サンテイ</t>
    </rPh>
    <rPh sb="2" eb="4">
      <t>キジュン</t>
    </rPh>
    <rPh sb="4" eb="5">
      <t>ガク</t>
    </rPh>
    <rPh sb="7" eb="13">
      <t>ホジョタイショウケイヒ</t>
    </rPh>
    <phoneticPr fontId="2"/>
  </si>
  <si>
    <t>１　　事業計画書（様式第２号関係）</t>
    <rPh sb="3" eb="5">
      <t>ジギョウ</t>
    </rPh>
    <rPh sb="5" eb="8">
      <t>ケイカクショ</t>
    </rPh>
    <rPh sb="9" eb="11">
      <t>ヨウシキ</t>
    </rPh>
    <rPh sb="11" eb="12">
      <t>ダイ</t>
    </rPh>
    <rPh sb="13" eb="16">
      <t>ゴウカンケイ</t>
    </rPh>
    <phoneticPr fontId="2"/>
  </si>
  <si>
    <t>２　　収支予算書（様式第３号関係））</t>
    <rPh sb="3" eb="5">
      <t>シュウシ</t>
    </rPh>
    <rPh sb="5" eb="8">
      <t>ヨサンショ</t>
    </rPh>
    <rPh sb="9" eb="11">
      <t>ヨウシキ</t>
    </rPh>
    <rPh sb="11" eb="12">
      <t>ダイ</t>
    </rPh>
    <rPh sb="13" eb="14">
      <t>ゴウ</t>
    </rPh>
    <rPh sb="14" eb="16">
      <t>カンケイ</t>
    </rPh>
    <phoneticPr fontId="2"/>
  </si>
  <si>
    <t>事業実施日</t>
    <rPh sb="0" eb="2">
      <t>ジギョウ</t>
    </rPh>
    <rPh sb="2" eb="4">
      <t>ジッシ</t>
    </rPh>
    <rPh sb="4" eb="5">
      <t>ビ</t>
    </rPh>
    <phoneticPr fontId="2"/>
  </si>
  <si>
    <t>実施時間</t>
    <rPh sb="0" eb="2">
      <t>ジッシ</t>
    </rPh>
    <rPh sb="2" eb="4">
      <t>ジカン</t>
    </rPh>
    <phoneticPr fontId="2"/>
  </si>
  <si>
    <t>　　時　　分　　～　　時　　分</t>
    <rPh sb="2" eb="3">
      <t>ジ</t>
    </rPh>
    <rPh sb="5" eb="6">
      <t>フン</t>
    </rPh>
    <rPh sb="11" eb="12">
      <t>ジ</t>
    </rPh>
    <rPh sb="14" eb="15">
      <t>フン</t>
    </rPh>
    <phoneticPr fontId="2"/>
  </si>
  <si>
    <t>回数</t>
    <rPh sb="0" eb="2">
      <t>カイスウ</t>
    </rPh>
    <phoneticPr fontId="2"/>
  </si>
  <si>
    <t>備考</t>
    <rPh sb="0" eb="2">
      <t>ビコウ</t>
    </rPh>
    <phoneticPr fontId="2"/>
  </si>
  <si>
    <t>　県内（施設名：　　　　　　　　　　　　　　　　）</t>
    <rPh sb="1" eb="3">
      <t>ケンナイ</t>
    </rPh>
    <rPh sb="4" eb="6">
      <t>シセツ</t>
    </rPh>
    <rPh sb="6" eb="7">
      <t>メイ</t>
    </rPh>
    <phoneticPr fontId="2"/>
  </si>
  <si>
    <t>例</t>
    <rPh sb="0" eb="1">
      <t>レイ</t>
    </rPh>
    <phoneticPr fontId="2"/>
  </si>
  <si>
    <t>　９時００分　～　１４時２０分</t>
    <rPh sb="2" eb="3">
      <t>ジ</t>
    </rPh>
    <rPh sb="5" eb="6">
      <t>フン</t>
    </rPh>
    <rPh sb="11" eb="12">
      <t>ジ</t>
    </rPh>
    <rPh sb="14" eb="15">
      <t>フン</t>
    </rPh>
    <phoneticPr fontId="2"/>
  </si>
  <si>
    <t>強化練習</t>
    <rPh sb="0" eb="4">
      <t>キョウカレンシュウ</t>
    </rPh>
    <phoneticPr fontId="2"/>
  </si>
  <si>
    <t>住所：</t>
    <rPh sb="0" eb="2">
      <t>ジュウショ</t>
    </rPh>
    <phoneticPr fontId="2"/>
  </si>
  <si>
    <t>氏名：</t>
    <rPh sb="0" eb="2">
      <t>シメイ</t>
    </rPh>
    <phoneticPr fontId="2"/>
  </si>
  <si>
    <t>（　　計画書　　　報告・領収書　　）</t>
    <rPh sb="5" eb="6">
      <t>ショ</t>
    </rPh>
    <rPh sb="14" eb="15">
      <t>ショ</t>
    </rPh>
    <phoneticPr fontId="2"/>
  </si>
  <si>
    <t>　　年　　月　　日</t>
    <rPh sb="2" eb="3">
      <t>ネン</t>
    </rPh>
    <rPh sb="5" eb="6">
      <t>ガツ</t>
    </rPh>
    <rPh sb="8" eb="9">
      <t>ニチ</t>
    </rPh>
    <phoneticPr fontId="2"/>
  </si>
  <si>
    <t>鳥取県スポーツ協会競技力向上対策事業費補助金事業（　計画・報告　）書</t>
    <rPh sb="0" eb="3">
      <t>トットリケン</t>
    </rPh>
    <rPh sb="7" eb="9">
      <t>キョウカイ</t>
    </rPh>
    <rPh sb="9" eb="12">
      <t>キョウギリョク</t>
    </rPh>
    <rPh sb="12" eb="14">
      <t>コウジョウ</t>
    </rPh>
    <rPh sb="14" eb="16">
      <t>タイサク</t>
    </rPh>
    <rPh sb="16" eb="19">
      <t>ジギョウヒ</t>
    </rPh>
    <rPh sb="19" eb="22">
      <t>ホジョキン</t>
    </rPh>
    <rPh sb="22" eb="24">
      <t>ジギョウ</t>
    </rPh>
    <rPh sb="26" eb="28">
      <t>ケイカク</t>
    </rPh>
    <rPh sb="29" eb="31">
      <t>ホウコク</t>
    </rPh>
    <rPh sb="33" eb="34">
      <t>ショ</t>
    </rPh>
    <phoneticPr fontId="2"/>
  </si>
  <si>
    <t>補助対象外経費</t>
    <rPh sb="0" eb="2">
      <t>ホジョ</t>
    </rPh>
    <rPh sb="2" eb="5">
      <t>タイショウガイ</t>
    </rPh>
    <rPh sb="5" eb="7">
      <t>ケイヒ</t>
    </rPh>
    <phoneticPr fontId="2"/>
  </si>
  <si>
    <t>　事業番号　【　４－③　】</t>
    <rPh sb="1" eb="5">
      <t>ジギョウバンゴウ</t>
    </rPh>
    <phoneticPr fontId="2"/>
  </si>
  <si>
    <t>運動部活動活性化事業（高等学校運動部指定特別指導者確保支援）</t>
    <rPh sb="0" eb="5">
      <t>ウンドウブカツドウ</t>
    </rPh>
    <rPh sb="5" eb="10">
      <t>カッセイカジギョウ</t>
    </rPh>
    <rPh sb="11" eb="15">
      <t>コウトウガッコウ</t>
    </rPh>
    <rPh sb="15" eb="20">
      <t>ウンドウブシテイ</t>
    </rPh>
    <rPh sb="20" eb="25">
      <t>トクベツシドウシャ</t>
    </rPh>
    <rPh sb="25" eb="27">
      <t>カクホ</t>
    </rPh>
    <rPh sb="27" eb="29">
      <t>シエン</t>
    </rPh>
    <phoneticPr fontId="2"/>
  </si>
  <si>
    <t>執行（　計画　・　報告　）書</t>
    <phoneticPr fontId="2"/>
  </si>
  <si>
    <t>生年月日</t>
    <rPh sb="0" eb="4">
      <t>セイネンガッピ</t>
    </rPh>
    <phoneticPr fontId="2"/>
  </si>
  <si>
    <t>※西暦もしくは和暦で記入</t>
    <rPh sb="1" eb="3">
      <t>セイレキ</t>
    </rPh>
    <rPh sb="7" eb="9">
      <t>ワレキ</t>
    </rPh>
    <rPh sb="10" eb="12">
      <t>キニュウ</t>
    </rPh>
    <phoneticPr fontId="2"/>
  </si>
  <si>
    <t>外部指導者自宅住所
※番地まで正確に記入</t>
    <rPh sb="0" eb="2">
      <t>ガイブ</t>
    </rPh>
    <rPh sb="2" eb="5">
      <t>シドウシャ</t>
    </rPh>
    <rPh sb="5" eb="7">
      <t>ジタク</t>
    </rPh>
    <rPh sb="7" eb="9">
      <t>ジュウショ</t>
    </rPh>
    <rPh sb="11" eb="13">
      <t>バンチ</t>
    </rPh>
    <phoneticPr fontId="2"/>
  </si>
  <si>
    <t>ふりがな</t>
    <phoneticPr fontId="2"/>
  </si>
  <si>
    <t>男　　女</t>
    <rPh sb="0" eb="1">
      <t>オトコ</t>
    </rPh>
    <rPh sb="3" eb="4">
      <t>オンナ</t>
    </rPh>
    <phoneticPr fontId="2"/>
  </si>
  <si>
    <t xml:space="preserve">被推薦者
</t>
    <rPh sb="0" eb="1">
      <t>ヒ</t>
    </rPh>
    <rPh sb="1" eb="4">
      <t>スイセンシャ</t>
    </rPh>
    <phoneticPr fontId="2"/>
  </si>
  <si>
    <t>（推薦される者の氏名）</t>
    <phoneticPr fontId="2"/>
  </si>
  <si>
    <t>学校長名</t>
    <rPh sb="0" eb="2">
      <t>ガッコウ</t>
    </rPh>
    <rPh sb="2" eb="3">
      <t>チョウ</t>
    </rPh>
    <rPh sb="3" eb="4">
      <t>メイ</t>
    </rPh>
    <phoneticPr fontId="2"/>
  </si>
  <si>
    <t>※勤務先が学校の場合は（）で勤務体系を記入（非常勤等）</t>
    <rPh sb="1" eb="4">
      <t>キンムサキ</t>
    </rPh>
    <rPh sb="5" eb="7">
      <t>ガッコウ</t>
    </rPh>
    <rPh sb="8" eb="10">
      <t>バアイ</t>
    </rPh>
    <rPh sb="14" eb="18">
      <t>キンムタイケイ</t>
    </rPh>
    <rPh sb="19" eb="21">
      <t>キニュウ</t>
    </rPh>
    <rPh sb="22" eb="25">
      <t>ヒジョウキン</t>
    </rPh>
    <rPh sb="25" eb="26">
      <t>トウ</t>
    </rPh>
    <phoneticPr fontId="2"/>
  </si>
  <si>
    <t>年　　　月　　　日　（　　　歳）</t>
    <rPh sb="0" eb="1">
      <t>ネン</t>
    </rPh>
    <rPh sb="4" eb="5">
      <t>ガツ</t>
    </rPh>
    <rPh sb="8" eb="9">
      <t>ニチ</t>
    </rPh>
    <rPh sb="14" eb="15">
      <t>サイ</t>
    </rPh>
    <phoneticPr fontId="2"/>
  </si>
  <si>
    <t>氏名
（運動部名）</t>
    <rPh sb="0" eb="2">
      <t>シメイ</t>
    </rPh>
    <rPh sb="4" eb="6">
      <t>ウンドウ</t>
    </rPh>
    <rPh sb="6" eb="8">
      <t>ブメイ</t>
    </rPh>
    <phoneticPr fontId="2"/>
  </si>
  <si>
    <t>（例）</t>
    <rPh sb="1" eb="2">
      <t>レイ</t>
    </rPh>
    <phoneticPr fontId="2"/>
  </si>
  <si>
    <t>スポ協　太郎</t>
    <rPh sb="2" eb="3">
      <t>キョウ</t>
    </rPh>
    <rPh sb="4" eb="6">
      <t>タロウ</t>
    </rPh>
    <phoneticPr fontId="2"/>
  </si>
  <si>
    <t>陸上部　（男子）</t>
    <rPh sb="0" eb="3">
      <t>リクジョウブ</t>
    </rPh>
    <rPh sb="5" eb="7">
      <t>ダンシ</t>
    </rPh>
    <phoneticPr fontId="2"/>
  </si>
  <si>
    <t>その他（　　　　　　　　　　　　　　　　　　　　　　　　　　　　　　　　　）</t>
    <rPh sb="2" eb="3">
      <t>タ</t>
    </rPh>
    <phoneticPr fontId="2"/>
  </si>
  <si>
    <t>派遣日</t>
    <rPh sb="0" eb="2">
      <t>ハケン</t>
    </rPh>
    <rPh sb="2" eb="3">
      <t>ヒ</t>
    </rPh>
    <phoneticPr fontId="2"/>
  </si>
  <si>
    <t>派遣期間</t>
    <rPh sb="0" eb="2">
      <t>ハケン</t>
    </rPh>
    <rPh sb="2" eb="4">
      <t>キカン</t>
    </rPh>
    <rPh sb="3" eb="4">
      <t>ヨキ</t>
    </rPh>
    <phoneticPr fontId="2"/>
  </si>
  <si>
    <t>実施（計画・報告）書</t>
    <phoneticPr fontId="2"/>
  </si>
  <si>
    <t>学校名</t>
    <rPh sb="0" eb="3">
      <t>ガッコウメイ</t>
    </rPh>
    <phoneticPr fontId="2"/>
  </si>
  <si>
    <t>※計画の段階では、派遣日・回数・期間は予定で記入すること</t>
    <rPh sb="1" eb="3">
      <t>ケイカク</t>
    </rPh>
    <rPh sb="4" eb="6">
      <t>ダンカイ</t>
    </rPh>
    <rPh sb="9" eb="12">
      <t>ハケンビ</t>
    </rPh>
    <rPh sb="13" eb="15">
      <t>カイスウ</t>
    </rPh>
    <rPh sb="16" eb="18">
      <t>キカン</t>
    </rPh>
    <rPh sb="19" eb="21">
      <t>ヨテイ</t>
    </rPh>
    <rPh sb="22" eb="24">
      <t>キニュウ</t>
    </rPh>
    <phoneticPr fontId="2"/>
  </si>
  <si>
    <t>様式第２－８号</t>
    <rPh sb="0" eb="2">
      <t>ヨウシキ</t>
    </rPh>
    <rPh sb="2" eb="3">
      <t>ダイ</t>
    </rPh>
    <rPh sb="6" eb="7">
      <t>ゴウ</t>
    </rPh>
    <phoneticPr fontId="2"/>
  </si>
  <si>
    <t>旅費　（　計算　領収　）書</t>
    <rPh sb="0" eb="2">
      <t>リョヒ</t>
    </rPh>
    <rPh sb="5" eb="7">
      <t>ケイサン</t>
    </rPh>
    <rPh sb="8" eb="10">
      <t>リョウシュウ</t>
    </rPh>
    <rPh sb="12" eb="13">
      <t>ショ</t>
    </rPh>
    <phoneticPr fontId="2"/>
  </si>
  <si>
    <t>派遣者氏名
（外部指導者名）</t>
    <rPh sb="0" eb="3">
      <t>ハケンシャ</t>
    </rPh>
    <rPh sb="3" eb="5">
      <t>シメイ</t>
    </rPh>
    <rPh sb="7" eb="9">
      <t>ガイブ</t>
    </rPh>
    <rPh sb="9" eb="12">
      <t>シドウシャ</t>
    </rPh>
    <rPh sb="12" eb="13">
      <t>メイ</t>
    </rPh>
    <phoneticPr fontId="2"/>
  </si>
  <si>
    <t>運動部名</t>
    <rPh sb="0" eb="4">
      <t>ウンドウブメイ</t>
    </rPh>
    <phoneticPr fontId="2"/>
  </si>
  <si>
    <t>用務内容</t>
    <rPh sb="0" eb="2">
      <t>ヨウム</t>
    </rPh>
    <rPh sb="2" eb="4">
      <t>ナイヨウ</t>
    </rPh>
    <phoneticPr fontId="2"/>
  </si>
  <si>
    <t>用務先
（場所・住所を記載）</t>
    <rPh sb="0" eb="2">
      <t>ヨウム</t>
    </rPh>
    <rPh sb="2" eb="3">
      <t>サキ</t>
    </rPh>
    <rPh sb="5" eb="7">
      <t>バショ</t>
    </rPh>
    <rPh sb="8" eb="10">
      <t>ジュウショ</t>
    </rPh>
    <rPh sb="11" eb="13">
      <t>キサイ</t>
    </rPh>
    <phoneticPr fontId="2"/>
  </si>
  <si>
    <t>派遣期間</t>
    <rPh sb="0" eb="4">
      <t>ハケンキカン</t>
    </rPh>
    <phoneticPr fontId="2"/>
  </si>
  <si>
    <t>＜　旅　費　＞</t>
    <rPh sb="2" eb="3">
      <t>タビ</t>
    </rPh>
    <rPh sb="4" eb="5">
      <t>ヒ</t>
    </rPh>
    <phoneticPr fontId="2"/>
  </si>
  <si>
    <t>交通費</t>
    <rPh sb="0" eb="3">
      <t>コウツウヒ</t>
    </rPh>
    <phoneticPr fontId="2"/>
  </si>
  <si>
    <t>鉄道賃</t>
    <rPh sb="0" eb="2">
      <t>テツドウ</t>
    </rPh>
    <rPh sb="2" eb="3">
      <t>チン</t>
    </rPh>
    <phoneticPr fontId="2"/>
  </si>
  <si>
    <t>＝</t>
    <phoneticPr fontId="2"/>
  </si>
  <si>
    <t>船賃</t>
    <rPh sb="0" eb="1">
      <t>フネ</t>
    </rPh>
    <rPh sb="1" eb="2">
      <t>チン</t>
    </rPh>
    <phoneticPr fontId="2"/>
  </si>
  <si>
    <t>航空賃</t>
    <rPh sb="0" eb="3">
      <t>コウクウチン</t>
    </rPh>
    <phoneticPr fontId="2"/>
  </si>
  <si>
    <t>車賃</t>
    <rPh sb="0" eb="2">
      <t>シャチン</t>
    </rPh>
    <phoneticPr fontId="2"/>
  </si>
  <si>
    <t>バス賃</t>
    <rPh sb="2" eb="3">
      <t>チン</t>
    </rPh>
    <phoneticPr fontId="2"/>
  </si>
  <si>
    <t>宿泊料</t>
    <rPh sb="0" eb="3">
      <t>シュクハクリョウ</t>
    </rPh>
    <phoneticPr fontId="2"/>
  </si>
  <si>
    <t>（定額）</t>
    <rPh sb="1" eb="3">
      <t>テイガク</t>
    </rPh>
    <phoneticPr fontId="2"/>
  </si>
  <si>
    <t>×２</t>
    <phoneticPr fontId="2"/>
  </si>
  <si>
    <t>（往復）</t>
    <phoneticPr fontId="2"/>
  </si>
  <si>
    <t>泊</t>
    <phoneticPr fontId="2"/>
  </si>
  <si>
    <t>円×</t>
    <phoneticPr fontId="2"/>
  </si>
  <si>
    <t>定額</t>
    <rPh sb="0" eb="2">
      <t>テイガク</t>
    </rPh>
    <phoneticPr fontId="2"/>
  </si>
  <si>
    <t>泊数＋１</t>
    <rPh sb="1" eb="2">
      <t>スウ</t>
    </rPh>
    <phoneticPr fontId="2"/>
  </si>
  <si>
    <t>昼食料</t>
    <rPh sb="0" eb="2">
      <t>チュウショク</t>
    </rPh>
    <rPh sb="2" eb="3">
      <t>リョウ</t>
    </rPh>
    <phoneticPr fontId="2"/>
  </si>
  <si>
    <t>※車賃は２５円/㎞で計算</t>
    <rPh sb="1" eb="3">
      <t>シャチン</t>
    </rPh>
    <rPh sb="6" eb="7">
      <t>エン</t>
    </rPh>
    <rPh sb="10" eb="12">
      <t>ケイサン</t>
    </rPh>
    <phoneticPr fontId="2"/>
  </si>
  <si>
    <t>積算</t>
    <rPh sb="0" eb="2">
      <t>セキサン</t>
    </rPh>
    <phoneticPr fontId="2"/>
  </si>
  <si>
    <t>小計④</t>
    <rPh sb="0" eb="2">
      <t>ショウケイ</t>
    </rPh>
    <phoneticPr fontId="2"/>
  </si>
  <si>
    <t>小計③</t>
    <rPh sb="0" eb="2">
      <t>ショウケイ</t>
    </rPh>
    <phoneticPr fontId="2"/>
  </si>
  <si>
    <t>小計②</t>
    <rPh sb="0" eb="2">
      <t>ショウケイ</t>
    </rPh>
    <phoneticPr fontId="2"/>
  </si>
  <si>
    <t>小計①</t>
    <rPh sb="0" eb="2">
      <t>ショウケイ</t>
    </rPh>
    <phoneticPr fontId="2"/>
  </si>
  <si>
    <t>合計額（①＋②＋③＋④）</t>
    <rPh sb="0" eb="2">
      <t>ゴウケイ</t>
    </rPh>
    <rPh sb="2" eb="3">
      <t>ガク</t>
    </rPh>
    <phoneticPr fontId="2"/>
  </si>
  <si>
    <t>上記の金額を領収しました。</t>
    <rPh sb="0" eb="2">
      <t>ジョウキ</t>
    </rPh>
    <rPh sb="3" eb="5">
      <t>キンガク</t>
    </rPh>
    <rPh sb="6" eb="8">
      <t>リョウシュウ</t>
    </rPh>
    <phoneticPr fontId="2"/>
  </si>
  <si>
    <t>〒　　　－　　　</t>
    <phoneticPr fontId="2"/>
  </si>
  <si>
    <t>学校長　殿</t>
    <rPh sb="0" eb="3">
      <t>ガッコウチョウ</t>
    </rPh>
    <rPh sb="4" eb="5">
      <t>トノ</t>
    </rPh>
    <phoneticPr fontId="2"/>
  </si>
  <si>
    <t>×２５円</t>
    <rPh sb="3" eb="4">
      <t>エン</t>
    </rPh>
    <phoneticPr fontId="2"/>
  </si>
  <si>
    <t>㎞</t>
    <phoneticPr fontId="2"/>
  </si>
  <si>
    <t>※宿泊斡旋等の場合は「その他」に記入</t>
    <rPh sb="1" eb="3">
      <t>シュクハク</t>
    </rPh>
    <rPh sb="3" eb="5">
      <t>アッセン</t>
    </rPh>
    <rPh sb="5" eb="6">
      <t>トウ</t>
    </rPh>
    <rPh sb="7" eb="9">
      <t>バアイ</t>
    </rPh>
    <rPh sb="13" eb="14">
      <t>タ</t>
    </rPh>
    <rPh sb="16" eb="18">
      <t>キニュウ</t>
    </rPh>
    <phoneticPr fontId="2"/>
  </si>
  <si>
    <t>※昼食料は泊数＋１食分で計算（泊を伴わない場合は日数分を記入）</t>
    <rPh sb="1" eb="3">
      <t>チュウショク</t>
    </rPh>
    <rPh sb="3" eb="4">
      <t>リョウ</t>
    </rPh>
    <rPh sb="5" eb="7">
      <t>ハクスウ</t>
    </rPh>
    <rPh sb="9" eb="11">
      <t>ショクブン</t>
    </rPh>
    <rPh sb="12" eb="14">
      <t>ケイサン</t>
    </rPh>
    <rPh sb="15" eb="16">
      <t>ハク</t>
    </rPh>
    <rPh sb="17" eb="18">
      <t>トモナ</t>
    </rPh>
    <rPh sb="21" eb="23">
      <t>バアイ</t>
    </rPh>
    <rPh sb="24" eb="27">
      <t>ニッスウブン</t>
    </rPh>
    <rPh sb="28" eb="30">
      <t>キニュウ</t>
    </rPh>
    <phoneticPr fontId="2"/>
  </si>
  <si>
    <t>住　　所</t>
    <rPh sb="0" eb="1">
      <t>ジュウ</t>
    </rPh>
    <rPh sb="3" eb="4">
      <t>トコロ</t>
    </rPh>
    <phoneticPr fontId="2"/>
  </si>
  <si>
    <t>氏　　名</t>
    <rPh sb="0" eb="1">
      <t>シ</t>
    </rPh>
    <rPh sb="3" eb="4">
      <t>メイ</t>
    </rPh>
    <phoneticPr fontId="2"/>
  </si>
  <si>
    <t>派遣先（招へい）チーム・指導者等プロフィール</t>
    <rPh sb="0" eb="2">
      <t>ハケン</t>
    </rPh>
    <rPh sb="2" eb="3">
      <t>サキ</t>
    </rPh>
    <rPh sb="4" eb="5">
      <t>ショウ</t>
    </rPh>
    <rPh sb="12" eb="15">
      <t>シドウシャ</t>
    </rPh>
    <rPh sb="15" eb="16">
      <t>トウ</t>
    </rPh>
    <phoneticPr fontId="13"/>
  </si>
  <si>
    <t>※招へい事業の場合記載不要</t>
    <rPh sb="1" eb="2">
      <t>ショウ</t>
    </rPh>
    <rPh sb="4" eb="6">
      <t>ジギョウ</t>
    </rPh>
    <rPh sb="7" eb="9">
      <t>バアイ</t>
    </rPh>
    <rPh sb="9" eb="13">
      <t>キサイフヨウ</t>
    </rPh>
    <phoneticPr fontId="2"/>
  </si>
  <si>
    <t>落札（購入）業者
※報告時のみ記載</t>
    <rPh sb="0" eb="2">
      <t>ラクサツ</t>
    </rPh>
    <rPh sb="3" eb="5">
      <t>コウニュウ</t>
    </rPh>
    <rPh sb="6" eb="8">
      <t>ギョウシャ</t>
    </rPh>
    <rPh sb="10" eb="13">
      <t>ホウコクジ</t>
    </rPh>
    <rPh sb="15" eb="17">
      <t>キサイ</t>
    </rPh>
    <phoneticPr fontId="2"/>
  </si>
  <si>
    <t>購入物品の名称</t>
    <rPh sb="0" eb="2">
      <t>コウニュウ</t>
    </rPh>
    <rPh sb="2" eb="4">
      <t>ブッピン</t>
    </rPh>
    <rPh sb="5" eb="7">
      <t>メイショウ</t>
    </rPh>
    <phoneticPr fontId="2"/>
  </si>
  <si>
    <t>購入物品の
概要及び必要な理由</t>
    <rPh sb="0" eb="2">
      <t>コウニュウ</t>
    </rPh>
    <rPh sb="2" eb="4">
      <t>ブッピン</t>
    </rPh>
    <rPh sb="6" eb="8">
      <t>ガイヨウ</t>
    </rPh>
    <rPh sb="8" eb="9">
      <t>オヨ</t>
    </rPh>
    <rPh sb="10" eb="12">
      <t>ヒツヨウ</t>
    </rPh>
    <rPh sb="13" eb="15">
      <t>リユウ</t>
    </rPh>
    <phoneticPr fontId="2"/>
  </si>
  <si>
    <t>購入金額</t>
    <rPh sb="0" eb="2">
      <t>コウニュウ</t>
    </rPh>
    <rPh sb="2" eb="4">
      <t>キンガク</t>
    </rPh>
    <phoneticPr fontId="2"/>
  </si>
  <si>
    <t>納品日</t>
    <rPh sb="0" eb="2">
      <t>ノウヒン</t>
    </rPh>
    <rPh sb="2" eb="3">
      <t>ヒ</t>
    </rPh>
    <phoneticPr fontId="2"/>
  </si>
  <si>
    <t>添付書類</t>
    <rPh sb="0" eb="4">
      <t>テンプショルイ</t>
    </rPh>
    <phoneticPr fontId="2"/>
  </si>
  <si>
    <t>＜計画書に添付＞</t>
    <rPh sb="1" eb="4">
      <t>ケイカクショ</t>
    </rPh>
    <rPh sb="5" eb="7">
      <t>テンプ</t>
    </rPh>
    <phoneticPr fontId="2"/>
  </si>
  <si>
    <t>　　　・仕様書（任意書式）</t>
    <rPh sb="4" eb="7">
      <t>シヨウショ</t>
    </rPh>
    <rPh sb="8" eb="10">
      <t>ニンイ</t>
    </rPh>
    <rPh sb="10" eb="12">
      <t>ショシキ</t>
    </rPh>
    <phoneticPr fontId="2"/>
  </si>
  <si>
    <t>＜変更申請書に添付＞</t>
    <rPh sb="1" eb="5">
      <t>ヘンコウシンセイ</t>
    </rPh>
    <rPh sb="5" eb="6">
      <t>ショ</t>
    </rPh>
    <rPh sb="7" eb="9">
      <t>テンプ</t>
    </rPh>
    <phoneticPr fontId="2"/>
  </si>
  <si>
    <t>　　　・見積書</t>
    <rPh sb="4" eb="7">
      <t>ミツモリショ</t>
    </rPh>
    <phoneticPr fontId="2"/>
  </si>
  <si>
    <t>＜報告書に添付＞</t>
    <rPh sb="1" eb="4">
      <t>ホウコクショ</t>
    </rPh>
    <rPh sb="5" eb="7">
      <t>テンプ</t>
    </rPh>
    <phoneticPr fontId="2"/>
  </si>
  <si>
    <t>　　　・契約書（又は請書）の写し　※該当する場合</t>
    <rPh sb="4" eb="7">
      <t>ケイヤクショ</t>
    </rPh>
    <rPh sb="8" eb="9">
      <t>マタ</t>
    </rPh>
    <rPh sb="10" eb="12">
      <t>ウケショ</t>
    </rPh>
    <rPh sb="14" eb="15">
      <t>ウツ</t>
    </rPh>
    <rPh sb="18" eb="20">
      <t>ガイトウ</t>
    </rPh>
    <rPh sb="22" eb="24">
      <t>バアイ</t>
    </rPh>
    <phoneticPr fontId="2"/>
  </si>
  <si>
    <t>　　　・納品書、請求書、領収書の写し</t>
    <rPh sb="4" eb="6">
      <t>ノウヒン</t>
    </rPh>
    <rPh sb="6" eb="7">
      <t>ショ</t>
    </rPh>
    <rPh sb="8" eb="11">
      <t>セイキュウショ</t>
    </rPh>
    <rPh sb="12" eb="15">
      <t>リョウシュウショ</t>
    </rPh>
    <rPh sb="16" eb="17">
      <t>ウツ</t>
    </rPh>
    <phoneticPr fontId="2"/>
  </si>
  <si>
    <t>＜その他＞</t>
    <rPh sb="3" eb="4">
      <t>タ</t>
    </rPh>
    <phoneticPr fontId="2"/>
  </si>
  <si>
    <t>　　　・スポーツ協会から提出を求められた物</t>
    <rPh sb="8" eb="10">
      <t>キョウカイ</t>
    </rPh>
    <rPh sb="12" eb="14">
      <t>テイシュツ</t>
    </rPh>
    <rPh sb="15" eb="16">
      <t>モト</t>
    </rPh>
    <rPh sb="20" eb="21">
      <t>モノ</t>
    </rPh>
    <phoneticPr fontId="2"/>
  </si>
  <si>
    <t>※計画の段階では、予定（物品名、金額、場所等）で記入すること</t>
    <rPh sb="1" eb="3">
      <t>ケイカク</t>
    </rPh>
    <rPh sb="4" eb="6">
      <t>ダンカイ</t>
    </rPh>
    <rPh sb="9" eb="11">
      <t>ヨテイ</t>
    </rPh>
    <rPh sb="12" eb="15">
      <t>ブッピンメイ</t>
    </rPh>
    <rPh sb="16" eb="18">
      <t>キンガク</t>
    </rPh>
    <rPh sb="19" eb="21">
      <t>バショ</t>
    </rPh>
    <rPh sb="21" eb="22">
      <t>トウ</t>
    </rPh>
    <rPh sb="24" eb="26">
      <t>キニュウ</t>
    </rPh>
    <phoneticPr fontId="2"/>
  </si>
  <si>
    <t>※１事業（１物品）につき、１枚で計画・報告をすること</t>
    <rPh sb="2" eb="4">
      <t>ジギョウ</t>
    </rPh>
    <rPh sb="6" eb="8">
      <t>ブッピン</t>
    </rPh>
    <rPh sb="14" eb="15">
      <t>マイ</t>
    </rPh>
    <rPh sb="16" eb="18">
      <t>ケイカク</t>
    </rPh>
    <rPh sb="19" eb="21">
      <t>ホウコク</t>
    </rPh>
    <phoneticPr fontId="2"/>
  </si>
  <si>
    <t>年　　月　　日（　）</t>
    <rPh sb="0" eb="1">
      <t>ネン</t>
    </rPh>
    <rPh sb="3" eb="4">
      <t>ガツ</t>
    </rPh>
    <rPh sb="6" eb="7">
      <t>ニチ</t>
    </rPh>
    <phoneticPr fontId="2"/>
  </si>
  <si>
    <t>納品場所
※場所と住所</t>
    <rPh sb="0" eb="2">
      <t>ノウヒン</t>
    </rPh>
    <rPh sb="2" eb="4">
      <t>バショ</t>
    </rPh>
    <rPh sb="6" eb="8">
      <t>バショ</t>
    </rPh>
    <rPh sb="9" eb="11">
      <t>ジュウショ</t>
    </rPh>
    <phoneticPr fontId="2"/>
  </si>
  <si>
    <t>　　　・カタログ等、物品が分かるもの</t>
    <rPh sb="8" eb="9">
      <t>トウ</t>
    </rPh>
    <rPh sb="10" eb="12">
      <t>ブッピン</t>
    </rPh>
    <rPh sb="13" eb="14">
      <t>ワ</t>
    </rPh>
    <phoneticPr fontId="2"/>
  </si>
  <si>
    <t>小　　計　　金　　額</t>
    <rPh sb="0" eb="1">
      <t>ショウ</t>
    </rPh>
    <rPh sb="3" eb="4">
      <t>ケイ</t>
    </rPh>
    <rPh sb="6" eb="7">
      <t>キン</t>
    </rPh>
    <rPh sb="9" eb="10">
      <t>ガク</t>
    </rPh>
    <phoneticPr fontId="2"/>
  </si>
  <si>
    <t>補助対象経費</t>
    <rPh sb="0" eb="2">
      <t>ホジョ</t>
    </rPh>
    <rPh sb="2" eb="6">
      <t>タイショウケイヒ</t>
    </rPh>
    <phoneticPr fontId="2"/>
  </si>
  <si>
    <t>（補助対象経費）</t>
    <rPh sb="1" eb="3">
      <t>ホジョ</t>
    </rPh>
    <rPh sb="3" eb="7">
      <t>タイショウケイヒ</t>
    </rPh>
    <phoneticPr fontId="2"/>
  </si>
  <si>
    <t>　　　　　年　　月　　日付ス協第　　　　　　　　号により交付決定され、　　　　年　　月　　　日付ス協第　　　　　　　　　号で変更交付決定された事業の実績について、鳥取県スポーツ協会競技力向上対策事業費補助金交付要綱第８条により、下記のとおり報告いたします。</t>
    <rPh sb="8" eb="9">
      <t>ツキ</t>
    </rPh>
    <rPh sb="11" eb="13">
      <t>ヒヅケ</t>
    </rPh>
    <rPh sb="15" eb="16">
      <t>ダイ</t>
    </rPh>
    <rPh sb="24" eb="25">
      <t>ゴウ</t>
    </rPh>
    <rPh sb="28" eb="30">
      <t>コウフ</t>
    </rPh>
    <rPh sb="30" eb="32">
      <t>ケッテイ</t>
    </rPh>
    <rPh sb="39" eb="40">
      <t>ネン</t>
    </rPh>
    <rPh sb="42" eb="43">
      <t>ガツ</t>
    </rPh>
    <rPh sb="46" eb="47">
      <t>ニチ</t>
    </rPh>
    <rPh sb="47" eb="48">
      <t>ツ</t>
    </rPh>
    <rPh sb="50" eb="51">
      <t>ダイ</t>
    </rPh>
    <rPh sb="60" eb="61">
      <t>ゴウ</t>
    </rPh>
    <rPh sb="62" eb="64">
      <t>ヘンコウ</t>
    </rPh>
    <rPh sb="64" eb="66">
      <t>コウフ</t>
    </rPh>
    <rPh sb="66" eb="68">
      <t>ケッテイ</t>
    </rPh>
    <rPh sb="71" eb="73">
      <t>ジギョウ</t>
    </rPh>
    <rPh sb="74" eb="76">
      <t>ジッセキ</t>
    </rPh>
    <rPh sb="81" eb="84">
      <t>トットリケン</t>
    </rPh>
    <rPh sb="88" eb="90">
      <t>キョウカイ</t>
    </rPh>
    <rPh sb="114" eb="116">
      <t>カキ</t>
    </rPh>
    <rPh sb="120" eb="122">
      <t>ホウコク</t>
    </rPh>
    <phoneticPr fontId="2"/>
  </si>
  <si>
    <t>　　　　　年　　月　　日付ス協第　　　　　　　　号により交付決定された事業の実績について、鳥取県スポーツ協会競技力向上対策事業費補助金交付要綱第８条により、下記のとおり報告いたします。</t>
    <rPh sb="8" eb="9">
      <t>ツキ</t>
    </rPh>
    <rPh sb="11" eb="13">
      <t>ヒヅケ</t>
    </rPh>
    <rPh sb="14" eb="15">
      <t>キョウ</t>
    </rPh>
    <rPh sb="15" eb="16">
      <t>ダイ</t>
    </rPh>
    <rPh sb="24" eb="25">
      <t>ゴウ</t>
    </rPh>
    <rPh sb="28" eb="30">
      <t>コウフ</t>
    </rPh>
    <rPh sb="30" eb="32">
      <t>ケッテイ</t>
    </rPh>
    <rPh sb="35" eb="37">
      <t>ジギョウ</t>
    </rPh>
    <rPh sb="38" eb="40">
      <t>ジッセキ</t>
    </rPh>
    <rPh sb="45" eb="48">
      <t>トットリケン</t>
    </rPh>
    <rPh sb="52" eb="54">
      <t>キョウカイ</t>
    </rPh>
    <rPh sb="78" eb="80">
      <t>カキ</t>
    </rPh>
    <rPh sb="84" eb="86">
      <t>ホウコク</t>
    </rPh>
    <phoneticPr fontId="2"/>
  </si>
  <si>
    <t>交付決定</t>
    <rPh sb="0" eb="1">
      <t>コウ</t>
    </rPh>
    <rPh sb="1" eb="2">
      <t>ツキ</t>
    </rPh>
    <rPh sb="2" eb="3">
      <t>ケッ</t>
    </rPh>
    <rPh sb="3" eb="4">
      <t>サダム</t>
    </rPh>
    <phoneticPr fontId="2"/>
  </si>
  <si>
    <t>補助金の名称</t>
    <rPh sb="0" eb="1">
      <t>ホ</t>
    </rPh>
    <rPh sb="1" eb="2">
      <t>スケ</t>
    </rPh>
    <rPh sb="2" eb="3">
      <t>キン</t>
    </rPh>
    <rPh sb="4" eb="5">
      <t>メイ</t>
    </rPh>
    <rPh sb="5" eb="6">
      <t>ショウ</t>
    </rPh>
    <phoneticPr fontId="2"/>
  </si>
  <si>
    <t>　　年　　　月　　　日</t>
    <rPh sb="2" eb="3">
      <t>ネン</t>
    </rPh>
    <rPh sb="6" eb="7">
      <t>ガツ</t>
    </rPh>
    <rPh sb="10" eb="11">
      <t>ニチ</t>
    </rPh>
    <phoneticPr fontId="2"/>
  </si>
  <si>
    <t>公益財団法人鳥取県スポーツ協会長　様</t>
    <rPh sb="0" eb="6">
      <t>コウエキザイダンホウジン</t>
    </rPh>
    <rPh sb="6" eb="9">
      <t>トットリケン</t>
    </rPh>
    <rPh sb="13" eb="16">
      <t>キョウカイチョウ</t>
    </rPh>
    <rPh sb="17" eb="18">
      <t>サマ</t>
    </rPh>
    <phoneticPr fontId="2"/>
  </si>
  <si>
    <t>年　　　月　　　日</t>
    <rPh sb="0" eb="1">
      <t>ネン</t>
    </rPh>
    <rPh sb="4" eb="5">
      <t>ガツ</t>
    </rPh>
    <rPh sb="8" eb="9">
      <t>ニチ</t>
    </rPh>
    <phoneticPr fontId="2"/>
  </si>
  <si>
    <t>（　公　印　省　略　）</t>
    <rPh sb="2" eb="3">
      <t>コウ</t>
    </rPh>
    <rPh sb="4" eb="5">
      <t>イン</t>
    </rPh>
    <rPh sb="6" eb="7">
      <t>ショウ</t>
    </rPh>
    <rPh sb="8" eb="9">
      <t>リャク</t>
    </rPh>
    <phoneticPr fontId="2"/>
  </si>
  <si>
    <t>物品名</t>
    <rPh sb="0" eb="3">
      <t>ブッピンメイ</t>
    </rPh>
    <phoneticPr fontId="2"/>
  </si>
  <si>
    <t>個数</t>
    <rPh sb="0" eb="2">
      <t>コスウ</t>
    </rPh>
    <phoneticPr fontId="2"/>
  </si>
  <si>
    <t>　このことについて、鳥取県スポーツ協会競技力向上対策事業費補助金執行上の留意事項の規定により事前承認を受けたいので申請します。</t>
    <rPh sb="32" eb="35">
      <t>シッコウジョウ</t>
    </rPh>
    <rPh sb="36" eb="40">
      <t>リュウイジコウ</t>
    </rPh>
    <rPh sb="41" eb="43">
      <t>キテイ</t>
    </rPh>
    <rPh sb="46" eb="50">
      <t>ジゼンショウニン</t>
    </rPh>
    <rPh sb="51" eb="52">
      <t>ウ</t>
    </rPh>
    <rPh sb="57" eb="59">
      <t>シンセイ</t>
    </rPh>
    <phoneticPr fontId="2"/>
  </si>
  <si>
    <t>必要な理由</t>
    <rPh sb="0" eb="2">
      <t>ヒツヨウ</t>
    </rPh>
    <rPh sb="3" eb="5">
      <t>リユウ</t>
    </rPh>
    <phoneticPr fontId="2"/>
  </si>
  <si>
    <t>添付資料</t>
    <rPh sb="0" eb="4">
      <t>テンプシリョウ</t>
    </rPh>
    <phoneticPr fontId="2"/>
  </si>
  <si>
    <t>カタログ・見積書等</t>
    <rPh sb="5" eb="8">
      <t>ミツモリショ</t>
    </rPh>
    <rPh sb="8" eb="9">
      <t>トウ</t>
    </rPh>
    <phoneticPr fontId="2"/>
  </si>
  <si>
    <t>個</t>
    <rPh sb="0" eb="1">
      <t>コ</t>
    </rPh>
    <phoneticPr fontId="2"/>
  </si>
  <si>
    <t>第２－１１号</t>
    <rPh sb="0" eb="1">
      <t>ダイ</t>
    </rPh>
    <rPh sb="5" eb="6">
      <t>ゴウ</t>
    </rPh>
    <phoneticPr fontId="2"/>
  </si>
  <si>
    <t>第２－１０号</t>
    <rPh sb="0" eb="1">
      <t>ダイ</t>
    </rPh>
    <rPh sb="5" eb="6">
      <t>ゴウ</t>
    </rPh>
    <phoneticPr fontId="2"/>
  </si>
  <si>
    <t>中学生選抜選手育成・強化支援</t>
    <rPh sb="0" eb="2">
      <t>チュウガク</t>
    </rPh>
    <rPh sb="2" eb="3">
      <t>セイ</t>
    </rPh>
    <rPh sb="3" eb="5">
      <t>センバツ</t>
    </rPh>
    <rPh sb="5" eb="7">
      <t>センシュ</t>
    </rPh>
    <rPh sb="7" eb="9">
      <t>イクセイ</t>
    </rPh>
    <rPh sb="10" eb="12">
      <t>キョウカ</t>
    </rPh>
    <rPh sb="12" eb="14">
      <t>シエン</t>
    </rPh>
    <phoneticPr fontId="2"/>
  </si>
  <si>
    <t>令和４年度鳥取県スポーツ協会競技力向上対策事業費補助金交付申請書</t>
    <rPh sb="0" eb="2">
      <t>レイワ</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コウフ</t>
    </rPh>
    <rPh sb="29" eb="31">
      <t>シンセイ</t>
    </rPh>
    <rPh sb="31" eb="32">
      <t>ショ</t>
    </rPh>
    <phoneticPr fontId="2"/>
  </si>
  <si>
    <t>　令和４年度鳥取県スポーツ協会競技力向上対策事業費補助金の交付を受けたいので、鳥取県スポーツ協会競技力向上対策事業費補助金交付要綱第４条により、下記のとおり申請します。</t>
    <rPh sb="1" eb="3">
      <t>レイワ</t>
    </rPh>
    <rPh sb="4" eb="6">
      <t>ネンド</t>
    </rPh>
    <rPh sb="6" eb="9">
      <t>トットリケン</t>
    </rPh>
    <rPh sb="13" eb="15">
      <t>キョウカイ</t>
    </rPh>
    <rPh sb="15" eb="18">
      <t>キョウギリョク</t>
    </rPh>
    <rPh sb="18" eb="20">
      <t>コウジョウ</t>
    </rPh>
    <rPh sb="20" eb="22">
      <t>タイサク</t>
    </rPh>
    <rPh sb="22" eb="25">
      <t>ジギョウヒ</t>
    </rPh>
    <rPh sb="25" eb="28">
      <t>ホジョキン</t>
    </rPh>
    <rPh sb="29" eb="31">
      <t>コウフ</t>
    </rPh>
    <rPh sb="32" eb="33">
      <t>ウ</t>
    </rPh>
    <rPh sb="39" eb="42">
      <t>トットリケン</t>
    </rPh>
    <rPh sb="46" eb="48">
      <t>キョウカイ</t>
    </rPh>
    <rPh sb="48" eb="51">
      <t>キョウギリョク</t>
    </rPh>
    <rPh sb="51" eb="53">
      <t>コウジョウ</t>
    </rPh>
    <rPh sb="53" eb="55">
      <t>タイサク</t>
    </rPh>
    <rPh sb="55" eb="58">
      <t>ジギョウヒ</t>
    </rPh>
    <rPh sb="58" eb="61">
      <t>ホジョキン</t>
    </rPh>
    <rPh sb="61" eb="63">
      <t>コウフ</t>
    </rPh>
    <rPh sb="63" eb="65">
      <t>ヨウコウ</t>
    </rPh>
    <rPh sb="65" eb="66">
      <t>ダイ</t>
    </rPh>
    <rPh sb="67" eb="68">
      <t>ジョウ</t>
    </rPh>
    <rPh sb="72" eb="74">
      <t>カキ</t>
    </rPh>
    <rPh sb="78" eb="80">
      <t>シンセイ</t>
    </rPh>
    <phoneticPr fontId="2"/>
  </si>
  <si>
    <t>　令和４年度鳥取県スポーツ協会競技力向上対策事業費補助金の交付を受けたいので、鳥取県スポーツ協会競技力向上対策事業費補助金交付要綱第４条により、下記のとおり申請します。</t>
    <rPh sb="1" eb="3">
      <t>レイワ</t>
    </rPh>
    <rPh sb="4" eb="5">
      <t>ネン</t>
    </rPh>
    <rPh sb="6" eb="9">
      <t>トットリケン</t>
    </rPh>
    <rPh sb="13" eb="15">
      <t>キョウカイ</t>
    </rPh>
    <rPh sb="15" eb="18">
      <t>キョウギリョク</t>
    </rPh>
    <rPh sb="18" eb="20">
      <t>コウジョウ</t>
    </rPh>
    <rPh sb="20" eb="22">
      <t>タイサク</t>
    </rPh>
    <rPh sb="22" eb="25">
      <t>ジギョウヒ</t>
    </rPh>
    <rPh sb="25" eb="28">
      <t>ホジョキン</t>
    </rPh>
    <rPh sb="29" eb="31">
      <t>コウフ</t>
    </rPh>
    <rPh sb="32" eb="33">
      <t>ウ</t>
    </rPh>
    <rPh sb="39" eb="42">
      <t>トットリケン</t>
    </rPh>
    <rPh sb="46" eb="48">
      <t>キョウカイ</t>
    </rPh>
    <rPh sb="48" eb="51">
      <t>キョウギリョク</t>
    </rPh>
    <rPh sb="51" eb="53">
      <t>コウジョウ</t>
    </rPh>
    <rPh sb="53" eb="55">
      <t>タイサク</t>
    </rPh>
    <rPh sb="55" eb="58">
      <t>ジギョウヒ</t>
    </rPh>
    <rPh sb="58" eb="61">
      <t>ホジョキン</t>
    </rPh>
    <rPh sb="61" eb="63">
      <t>コウフ</t>
    </rPh>
    <rPh sb="63" eb="65">
      <t>ヨウコウ</t>
    </rPh>
    <rPh sb="65" eb="66">
      <t>ダイ</t>
    </rPh>
    <rPh sb="67" eb="68">
      <t>ジョウ</t>
    </rPh>
    <rPh sb="72" eb="74">
      <t>カキ</t>
    </rPh>
    <rPh sb="78" eb="80">
      <t>シンセイ</t>
    </rPh>
    <phoneticPr fontId="2"/>
  </si>
  <si>
    <t>　領収書　　　　</t>
    <phoneticPr fontId="2"/>
  </si>
  <si>
    <t>事業名</t>
    <rPh sb="0" eb="3">
      <t>ジギョウメイ</t>
    </rPh>
    <phoneticPr fontId="2"/>
  </si>
  <si>
    <t>競技団体名</t>
    <rPh sb="0" eb="5">
      <t>キョウギダンタイメイ</t>
    </rPh>
    <phoneticPr fontId="2"/>
  </si>
  <si>
    <t>実施日</t>
    <rPh sb="0" eb="3">
      <t>ジッシビ</t>
    </rPh>
    <phoneticPr fontId="2"/>
  </si>
  <si>
    <t>会場地</t>
    <rPh sb="0" eb="3">
      <t>カイジョウチ</t>
    </rPh>
    <phoneticPr fontId="2"/>
  </si>
  <si>
    <t>会場地住所</t>
    <rPh sb="0" eb="3">
      <t>カイジョウチ</t>
    </rPh>
    <rPh sb="3" eb="5">
      <t>ジュウショ</t>
    </rPh>
    <phoneticPr fontId="2"/>
  </si>
  <si>
    <t>№</t>
    <phoneticPr fontId="2"/>
  </si>
  <si>
    <t>氏名</t>
    <rPh sb="0" eb="2">
      <t>シメイ</t>
    </rPh>
    <phoneticPr fontId="2"/>
  </si>
  <si>
    <t>出発地住所</t>
    <rPh sb="3" eb="5">
      <t>ジュウショ</t>
    </rPh>
    <phoneticPr fontId="2"/>
  </si>
  <si>
    <t>交通費（往復分）</t>
    <rPh sb="0" eb="3">
      <t>コウツウヒ</t>
    </rPh>
    <rPh sb="4" eb="7">
      <t>オウフクブン</t>
    </rPh>
    <phoneticPr fontId="2"/>
  </si>
  <si>
    <t>合計
①＋②</t>
    <rPh sb="0" eb="2">
      <t>ゴウケイ</t>
    </rPh>
    <phoneticPr fontId="2"/>
  </si>
  <si>
    <t>領収印</t>
    <rPh sb="0" eb="3">
      <t>リョウシュウイン</t>
    </rPh>
    <phoneticPr fontId="2"/>
  </si>
  <si>
    <t>車賃
車賃定額</t>
    <rPh sb="0" eb="2">
      <t>シャチン</t>
    </rPh>
    <phoneticPr fontId="2"/>
  </si>
  <si>
    <t>電車賃</t>
    <rPh sb="0" eb="3">
      <t>デンシャチン</t>
    </rPh>
    <phoneticPr fontId="2"/>
  </si>
  <si>
    <t>航空代</t>
    <rPh sb="0" eb="3">
      <t>コウクウダイ</t>
    </rPh>
    <phoneticPr fontId="2"/>
  </si>
  <si>
    <t>その他
昼食代</t>
    <rPh sb="2" eb="3">
      <t>タ</t>
    </rPh>
    <rPh sb="4" eb="7">
      <t>チュウショクダイ</t>
    </rPh>
    <phoneticPr fontId="2"/>
  </si>
  <si>
    <t>合計</t>
    <rPh sb="0" eb="2">
      <t>ゴウケイ</t>
    </rPh>
    <phoneticPr fontId="2"/>
  </si>
  <si>
    <t>様式第２－２号関係
（複数用）</t>
    <rPh sb="0" eb="2">
      <t>ヨウシキ</t>
    </rPh>
    <rPh sb="2" eb="3">
      <t>ダイ</t>
    </rPh>
    <rPh sb="6" eb="7">
      <t>ゴウ</t>
    </rPh>
    <rPh sb="7" eb="9">
      <t>カンケイ</t>
    </rPh>
    <rPh sb="11" eb="14">
      <t>フクスウヨウ</t>
    </rPh>
    <phoneticPr fontId="2"/>
  </si>
  <si>
    <t>※この様式の対象は旅費（交通費）のみになります。謝金・宿泊費を伴う場合は、従前の様式をご使用ください。</t>
    <rPh sb="3" eb="5">
      <t>ヨウシキ</t>
    </rPh>
    <rPh sb="6" eb="8">
      <t>タイショウ</t>
    </rPh>
    <rPh sb="9" eb="11">
      <t>リョヒ</t>
    </rPh>
    <rPh sb="12" eb="15">
      <t>コウツウヒ</t>
    </rPh>
    <rPh sb="24" eb="26">
      <t>シャキン</t>
    </rPh>
    <rPh sb="27" eb="30">
      <t>シュクハクヒ</t>
    </rPh>
    <rPh sb="31" eb="32">
      <t>トモナ</t>
    </rPh>
    <rPh sb="33" eb="35">
      <t>バアイ</t>
    </rPh>
    <rPh sb="37" eb="39">
      <t>ジュウゼン</t>
    </rPh>
    <rPh sb="40" eb="42">
      <t>ヨウシキ</t>
    </rPh>
    <rPh sb="44" eb="46">
      <t>シヨウ</t>
    </rPh>
    <phoneticPr fontId="2"/>
  </si>
  <si>
    <t>※この様式は、合同練習会など、複数の指導者が対象になる場合にご使用ください。</t>
    <rPh sb="3" eb="5">
      <t>ヨウシキ</t>
    </rPh>
    <rPh sb="7" eb="12">
      <t>ゴウドウレンシュウカイ</t>
    </rPh>
    <rPh sb="15" eb="17">
      <t>フクスウ</t>
    </rPh>
    <rPh sb="18" eb="21">
      <t>シドウシャ</t>
    </rPh>
    <rPh sb="22" eb="24">
      <t>タイショウ</t>
    </rPh>
    <rPh sb="27" eb="29">
      <t>バアイ</t>
    </rPh>
    <rPh sb="31" eb="33">
      <t>シヨウ</t>
    </rPh>
    <phoneticPr fontId="2"/>
  </si>
  <si>
    <t>令和４年度競技力向上対策事業費補助金事業（　計画・報告　）書</t>
    <rPh sb="0" eb="2">
      <t>レイワ</t>
    </rPh>
    <rPh sb="3" eb="5">
      <t>ネンド</t>
    </rPh>
    <rPh sb="5" eb="8">
      <t>キョウギリョク</t>
    </rPh>
    <rPh sb="8" eb="10">
      <t>コウジョウ</t>
    </rPh>
    <rPh sb="10" eb="12">
      <t>タイサク</t>
    </rPh>
    <rPh sb="12" eb="15">
      <t>ジギョウヒ</t>
    </rPh>
    <rPh sb="15" eb="18">
      <t>ホジョキン</t>
    </rPh>
    <rPh sb="18" eb="20">
      <t>ジギョウ</t>
    </rPh>
    <rPh sb="22" eb="24">
      <t>ケイカク</t>
    </rPh>
    <rPh sb="25" eb="27">
      <t>ホウコク</t>
    </rPh>
    <rPh sb="29" eb="30">
      <t>ショ</t>
    </rPh>
    <phoneticPr fontId="2"/>
  </si>
  <si>
    <t>令和４年度競技力向上対策事業費補助金　運動部活動活性化事業（高等学校運動部指定特別指導者確保支援）</t>
    <rPh sb="0" eb="2">
      <t>レイワ</t>
    </rPh>
    <rPh sb="3" eb="5">
      <t>ネンド</t>
    </rPh>
    <rPh sb="5" eb="8">
      <t>キョウギリョク</t>
    </rPh>
    <rPh sb="8" eb="10">
      <t>コウジョウ</t>
    </rPh>
    <rPh sb="10" eb="12">
      <t>タイサク</t>
    </rPh>
    <rPh sb="12" eb="15">
      <t>ジギョウヒ</t>
    </rPh>
    <rPh sb="15" eb="18">
      <t>ホジョキン</t>
    </rPh>
    <rPh sb="19" eb="24">
      <t>ウンドウブカツドウ</t>
    </rPh>
    <rPh sb="24" eb="29">
      <t>カッセイカジギョウ</t>
    </rPh>
    <rPh sb="30" eb="34">
      <t>コウトウガッコウ</t>
    </rPh>
    <rPh sb="34" eb="39">
      <t>ウンドウブシテイ</t>
    </rPh>
    <rPh sb="39" eb="44">
      <t>トクベツシドウシャ</t>
    </rPh>
    <rPh sb="44" eb="46">
      <t>カクホ</t>
    </rPh>
    <rPh sb="46" eb="48">
      <t>シエン</t>
    </rPh>
    <phoneticPr fontId="2"/>
  </si>
  <si>
    <t>令和４年度運動部活動活性化事業（高等学校運動部指定外部指導者支援）外部指導者推薦書</t>
    <rPh sb="0" eb="2">
      <t>レイワ</t>
    </rPh>
    <rPh sb="3" eb="5">
      <t>ネンド</t>
    </rPh>
    <rPh sb="5" eb="7">
      <t>ウンドウ</t>
    </rPh>
    <rPh sb="7" eb="10">
      <t>ブカツドウ</t>
    </rPh>
    <rPh sb="10" eb="13">
      <t>カッセイカ</t>
    </rPh>
    <rPh sb="13" eb="15">
      <t>ジギョウ</t>
    </rPh>
    <rPh sb="16" eb="18">
      <t>コウトウ</t>
    </rPh>
    <rPh sb="18" eb="20">
      <t>ガッコウ</t>
    </rPh>
    <rPh sb="20" eb="22">
      <t>ウンドウ</t>
    </rPh>
    <rPh sb="22" eb="23">
      <t>ブ</t>
    </rPh>
    <rPh sb="23" eb="25">
      <t>シテイ</t>
    </rPh>
    <rPh sb="25" eb="32">
      <t>ガイブシドウシャシエン</t>
    </rPh>
    <rPh sb="33" eb="35">
      <t>ガイブ</t>
    </rPh>
    <rPh sb="35" eb="38">
      <t>シドウシャ</t>
    </rPh>
    <rPh sb="38" eb="41">
      <t>スイセンショ</t>
    </rPh>
    <phoneticPr fontId="2"/>
  </si>
  <si>
    <t xml:space="preserve">令和４年度運動部活動活性化事業（高等学校運動部指定外部指導者支援）
</t>
    <rPh sb="0" eb="2">
      <t>レイワ</t>
    </rPh>
    <rPh sb="3" eb="5">
      <t>ネンド</t>
    </rPh>
    <rPh sb="5" eb="7">
      <t>ウンドウ</t>
    </rPh>
    <rPh sb="7" eb="10">
      <t>ブカツドウ</t>
    </rPh>
    <rPh sb="10" eb="13">
      <t>カッセイカ</t>
    </rPh>
    <rPh sb="13" eb="15">
      <t>ジギョウ</t>
    </rPh>
    <rPh sb="16" eb="18">
      <t>コウトウ</t>
    </rPh>
    <rPh sb="18" eb="20">
      <t>ガッコウ</t>
    </rPh>
    <rPh sb="20" eb="22">
      <t>ウンドウ</t>
    </rPh>
    <rPh sb="22" eb="23">
      <t>ブ</t>
    </rPh>
    <rPh sb="23" eb="25">
      <t>シテイ</t>
    </rPh>
    <rPh sb="25" eb="27">
      <t>ガイブ</t>
    </rPh>
    <rPh sb="27" eb="30">
      <t>シドウシャ</t>
    </rPh>
    <rPh sb="30" eb="32">
      <t>シエン</t>
    </rPh>
    <phoneticPr fontId="2"/>
  </si>
  <si>
    <t>令和４年度運動部活動活性化事業（高等学校運動部指定外部指導者支援）
外部指導者指導報告書</t>
    <rPh sb="0" eb="2">
      <t>レイワ</t>
    </rPh>
    <rPh sb="3" eb="5">
      <t>ネンド</t>
    </rPh>
    <rPh sb="5" eb="7">
      <t>ウンドウ</t>
    </rPh>
    <rPh sb="7" eb="10">
      <t>ブカツドウ</t>
    </rPh>
    <rPh sb="10" eb="13">
      <t>カッセイカ</t>
    </rPh>
    <rPh sb="13" eb="15">
      <t>ジギョウ</t>
    </rPh>
    <rPh sb="16" eb="18">
      <t>コウトウ</t>
    </rPh>
    <rPh sb="18" eb="20">
      <t>ガッコウ</t>
    </rPh>
    <rPh sb="20" eb="22">
      <t>ウンドウ</t>
    </rPh>
    <rPh sb="22" eb="23">
      <t>ブ</t>
    </rPh>
    <rPh sb="23" eb="25">
      <t>シテイ</t>
    </rPh>
    <rPh sb="25" eb="27">
      <t>ガイブ</t>
    </rPh>
    <rPh sb="27" eb="30">
      <t>シドウシャ</t>
    </rPh>
    <rPh sb="30" eb="32">
      <t>シエン</t>
    </rPh>
    <rPh sb="34" eb="36">
      <t>ガイブ</t>
    </rPh>
    <rPh sb="36" eb="39">
      <t>シドウシャ</t>
    </rPh>
    <rPh sb="39" eb="41">
      <t>シドウ</t>
    </rPh>
    <rPh sb="41" eb="44">
      <t>ホウコクショ</t>
    </rPh>
    <phoneticPr fontId="2"/>
  </si>
  <si>
    <t>令和４年度国体等強化備品整備事業（　計画　・報告　）書</t>
    <rPh sb="0" eb="2">
      <t>レイワ</t>
    </rPh>
    <rPh sb="3" eb="5">
      <t>ネンド</t>
    </rPh>
    <rPh sb="5" eb="8">
      <t>コクタイトウ</t>
    </rPh>
    <rPh sb="8" eb="12">
      <t>キョウカビヒン</t>
    </rPh>
    <rPh sb="12" eb="16">
      <t>セイビジギョウ</t>
    </rPh>
    <rPh sb="18" eb="20">
      <t>ケイカク</t>
    </rPh>
    <rPh sb="22" eb="24">
      <t>ホウコク</t>
    </rPh>
    <rPh sb="26" eb="27">
      <t>ショ</t>
    </rPh>
    <phoneticPr fontId="2"/>
  </si>
  <si>
    <t>令和４年度公認指導者資格取得・更新補助事業　実施（計画・報告）書</t>
    <rPh sb="0" eb="2">
      <t>レイワ</t>
    </rPh>
    <rPh sb="3" eb="5">
      <t>ネンド</t>
    </rPh>
    <rPh sb="5" eb="7">
      <t>コウニン</t>
    </rPh>
    <rPh sb="7" eb="10">
      <t>シドウシャ</t>
    </rPh>
    <rPh sb="10" eb="12">
      <t>シカク</t>
    </rPh>
    <rPh sb="12" eb="14">
      <t>シュトク</t>
    </rPh>
    <rPh sb="15" eb="17">
      <t>コウシン</t>
    </rPh>
    <rPh sb="17" eb="19">
      <t>ホジョ</t>
    </rPh>
    <rPh sb="19" eb="21">
      <t>ジギョウ</t>
    </rPh>
    <rPh sb="22" eb="24">
      <t>ジッシ</t>
    </rPh>
    <rPh sb="25" eb="27">
      <t>ケイカク</t>
    </rPh>
    <rPh sb="28" eb="30">
      <t>ホウコク</t>
    </rPh>
    <rPh sb="31" eb="32">
      <t>ショ</t>
    </rPh>
    <phoneticPr fontId="2"/>
  </si>
  <si>
    <t>令和４年度鳥取県スポーツ協会競技力向上対策事業費補助金収支（ 予算・決算 ）書</t>
    <rPh sb="0" eb="2">
      <t>レイワ</t>
    </rPh>
    <rPh sb="3" eb="5">
      <t>ネンド</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シュウシ</t>
    </rPh>
    <rPh sb="31" eb="33">
      <t>ヨサン</t>
    </rPh>
    <rPh sb="34" eb="36">
      <t>ケッサン</t>
    </rPh>
    <rPh sb="38" eb="39">
      <t>ショ</t>
    </rPh>
    <phoneticPr fontId="2"/>
  </si>
  <si>
    <t>令和４年度鳥取県スポーツ協会競技力向上対策事業費補助金
収支（ 予算・決算 ）書</t>
    <rPh sb="0" eb="2">
      <t>レイワ</t>
    </rPh>
    <rPh sb="3" eb="5">
      <t>ネンド</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9" eb="31">
      <t>シュウシ</t>
    </rPh>
    <rPh sb="33" eb="35">
      <t>ヨサン</t>
    </rPh>
    <rPh sb="36" eb="38">
      <t>ケッサン</t>
    </rPh>
    <rPh sb="40" eb="41">
      <t>ショ</t>
    </rPh>
    <phoneticPr fontId="2"/>
  </si>
  <si>
    <t>令和４年度鳥取県スポーツ協会競技力向上対策事業費補助金変更交付申請書</t>
    <rPh sb="0" eb="2">
      <t>レイワ</t>
    </rPh>
    <rPh sb="3" eb="5">
      <t>ネンド</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ヘンコウ</t>
    </rPh>
    <rPh sb="29" eb="31">
      <t>コウフ</t>
    </rPh>
    <rPh sb="31" eb="34">
      <t>シンセイショ</t>
    </rPh>
    <phoneticPr fontId="2"/>
  </si>
  <si>
    <t>令和４年度鳥取県スポーツ協会競技力向上対策事業費補助金</t>
    <rPh sb="0" eb="2">
      <t>レイワ</t>
    </rPh>
    <rPh sb="3" eb="5">
      <t>ネンド</t>
    </rPh>
    <rPh sb="5" eb="8">
      <t>トットリケン</t>
    </rPh>
    <rPh sb="12" eb="14">
      <t>キョウカイ</t>
    </rPh>
    <rPh sb="14" eb="17">
      <t>キョウギリョク</t>
    </rPh>
    <rPh sb="17" eb="19">
      <t>コウジョウ</t>
    </rPh>
    <rPh sb="19" eb="21">
      <t>タイサク</t>
    </rPh>
    <rPh sb="21" eb="24">
      <t>ジギョウヒ</t>
    </rPh>
    <rPh sb="24" eb="27">
      <t>ホジョキン</t>
    </rPh>
    <phoneticPr fontId="13"/>
  </si>
  <si>
    <t>年　　　　月</t>
    <rPh sb="0" eb="1">
      <t>ネン</t>
    </rPh>
    <rPh sb="5" eb="6">
      <t>ガツ</t>
    </rPh>
    <phoneticPr fontId="13"/>
  </si>
  <si>
    <t>令和４年度鳥取県スポーツ協会競技力向上対策事業費補助金収支予算書</t>
    <rPh sb="0" eb="2">
      <t>レイワ</t>
    </rPh>
    <rPh sb="5" eb="8">
      <t>トットリケン</t>
    </rPh>
    <rPh sb="12" eb="14">
      <t>キョウカイ</t>
    </rPh>
    <phoneticPr fontId="13"/>
  </si>
  <si>
    <t>令和４年度鳥取県スポーツ協会競技力向上対策事業費補助金収支予算書</t>
    <rPh sb="0" eb="2">
      <t>レイワ</t>
    </rPh>
    <phoneticPr fontId="2"/>
  </si>
  <si>
    <t>令和４年度鳥取県スポーツ協会競技力向上対策事業費補助金実績報告書</t>
    <rPh sb="0" eb="2">
      <t>レイワ</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ジッセキ</t>
    </rPh>
    <rPh sb="29" eb="31">
      <t>ホウコク</t>
    </rPh>
    <rPh sb="31" eb="32">
      <t>ショ</t>
    </rPh>
    <phoneticPr fontId="2"/>
  </si>
  <si>
    <t>令和４年度鳥取県スポーツ協会競技力向上対策事業費補助金実績報告書</t>
    <rPh sb="0" eb="2">
      <t>レイワ</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ジッセキ</t>
    </rPh>
    <rPh sb="29" eb="32">
      <t>ホウコクショ</t>
    </rPh>
    <phoneticPr fontId="2"/>
  </si>
  <si>
    <t>令和４年度鳥取県スポーツ協会
競技力向上対策事業費補助金</t>
    <rPh sb="0" eb="2">
      <t>レイワ</t>
    </rPh>
    <rPh sb="3" eb="5">
      <t>ネンド</t>
    </rPh>
    <rPh sb="5" eb="8">
      <t>トットリケン</t>
    </rPh>
    <rPh sb="12" eb="14">
      <t>キョウカイ</t>
    </rPh>
    <rPh sb="13" eb="14">
      <t>タイキョウ</t>
    </rPh>
    <rPh sb="15" eb="18">
      <t>キョウギリョク</t>
    </rPh>
    <rPh sb="18" eb="20">
      <t>コウジョウ</t>
    </rPh>
    <rPh sb="20" eb="22">
      <t>タイサク</t>
    </rPh>
    <rPh sb="22" eb="24">
      <t>ジギョウ</t>
    </rPh>
    <rPh sb="24" eb="25">
      <t>ヒ</t>
    </rPh>
    <rPh sb="25" eb="28">
      <t>ホジョキン</t>
    </rPh>
    <phoneticPr fontId="2"/>
  </si>
  <si>
    <t>令和４年度鳥取県スポーツ協会競技力向上対策事業費補助金
事前承認申請書</t>
    <rPh sb="0" eb="2">
      <t>レイワ</t>
    </rPh>
    <rPh sb="3" eb="5">
      <t>ネンド</t>
    </rPh>
    <rPh sb="5" eb="8">
      <t>トットリケン</t>
    </rPh>
    <rPh sb="12" eb="14">
      <t>キョウカイ</t>
    </rPh>
    <rPh sb="14" eb="24">
      <t>キョウギリョクコウジョウタイサクジギョウヒ</t>
    </rPh>
    <rPh sb="24" eb="27">
      <t>ホジョキン</t>
    </rPh>
    <rPh sb="28" eb="32">
      <t>ジゼンショウニン</t>
    </rPh>
    <rPh sb="32" eb="35">
      <t>シンセイショ</t>
    </rPh>
    <phoneticPr fontId="2"/>
  </si>
  <si>
    <r>
      <t>【事業番号　　</t>
    </r>
    <r>
      <rPr>
        <sz val="10.5"/>
        <color indexed="10"/>
        <rFont val="ＭＳ ゴシック"/>
        <family val="3"/>
        <charset val="128"/>
      </rPr>
      <t>５</t>
    </r>
    <r>
      <rPr>
        <sz val="10.5"/>
        <rFont val="ＭＳ ゴシック"/>
        <family val="3"/>
        <charset val="128"/>
      </rPr>
      <t>　　】</t>
    </r>
    <rPh sb="1" eb="3">
      <t>ジギョウ</t>
    </rPh>
    <rPh sb="3" eb="5">
      <t>バンゴウ</t>
    </rPh>
    <phoneticPr fontId="2"/>
  </si>
  <si>
    <r>
      <t>　　　</t>
    </r>
    <r>
      <rPr>
        <u/>
        <sz val="10.5"/>
        <color indexed="10"/>
        <rFont val="ＭＳ ゴシック"/>
        <family val="3"/>
        <charset val="128"/>
      </rPr>
      <t>特別ジュニア選手指定強化</t>
    </r>
    <r>
      <rPr>
        <u/>
        <sz val="10.5"/>
        <rFont val="ＭＳ ゴシック"/>
        <family val="3"/>
        <charset val="128"/>
      </rPr>
      <t>　　事業</t>
    </r>
    <r>
      <rPr>
        <sz val="10.5"/>
        <rFont val="ＭＳ ゴシック"/>
        <family val="3"/>
        <charset val="128"/>
      </rPr>
      <t>　　　　　　　[ＮＯ　</t>
    </r>
    <r>
      <rPr>
        <sz val="10.5"/>
        <color indexed="10"/>
        <rFont val="ＭＳ ゴシック"/>
        <family val="3"/>
        <charset val="128"/>
      </rPr>
      <t>１</t>
    </r>
    <r>
      <rPr>
        <sz val="10.5"/>
        <rFont val="ＭＳ ゴシック"/>
        <family val="3"/>
        <charset val="128"/>
      </rPr>
      <t>　]</t>
    </r>
    <rPh sb="17" eb="19">
      <t>ジギョウ</t>
    </rPh>
    <phoneticPr fontId="2"/>
  </si>
  <si>
    <r>
      <rPr>
        <sz val="10.5"/>
        <color indexed="10"/>
        <rFont val="ＭＳ 明朝"/>
        <family val="1"/>
        <charset val="128"/>
      </rPr>
      <t>令和　４</t>
    </r>
    <r>
      <rPr>
        <sz val="10.5"/>
        <rFont val="ＭＳ 明朝"/>
        <family val="1"/>
        <charset val="128"/>
      </rPr>
      <t>年　</t>
    </r>
    <r>
      <rPr>
        <sz val="10.5"/>
        <color indexed="10"/>
        <rFont val="ＭＳ 明朝"/>
        <family val="1"/>
        <charset val="128"/>
      </rPr>
      <t>５</t>
    </r>
    <r>
      <rPr>
        <sz val="10.5"/>
        <rFont val="ＭＳ 明朝"/>
        <family val="1"/>
        <charset val="128"/>
      </rPr>
      <t>月　</t>
    </r>
    <r>
      <rPr>
        <sz val="10.5"/>
        <color indexed="10"/>
        <rFont val="ＭＳ 明朝"/>
        <family val="1"/>
        <charset val="128"/>
      </rPr>
      <t>３</t>
    </r>
    <r>
      <rPr>
        <sz val="10.5"/>
        <rFont val="ＭＳ 明朝"/>
        <family val="1"/>
        <charset val="128"/>
      </rPr>
      <t>日　～　</t>
    </r>
    <r>
      <rPr>
        <sz val="10.5"/>
        <color indexed="10"/>
        <rFont val="ＭＳ 明朝"/>
        <family val="1"/>
        <charset val="128"/>
      </rPr>
      <t>令和　４</t>
    </r>
    <r>
      <rPr>
        <sz val="10.5"/>
        <rFont val="ＭＳ 明朝"/>
        <family val="1"/>
        <charset val="128"/>
      </rPr>
      <t>年　</t>
    </r>
    <r>
      <rPr>
        <sz val="10.5"/>
        <color indexed="10"/>
        <rFont val="ＭＳ 明朝"/>
        <family val="1"/>
        <charset val="128"/>
      </rPr>
      <t>５</t>
    </r>
    <r>
      <rPr>
        <sz val="10.5"/>
        <rFont val="ＭＳ 明朝"/>
        <family val="1"/>
        <charset val="128"/>
      </rPr>
      <t>月　</t>
    </r>
    <r>
      <rPr>
        <sz val="10.5"/>
        <color indexed="10"/>
        <rFont val="ＭＳ 明朝"/>
        <family val="1"/>
        <charset val="128"/>
      </rPr>
      <t>６</t>
    </r>
    <r>
      <rPr>
        <sz val="10.5"/>
        <rFont val="ＭＳ 明朝"/>
        <family val="1"/>
        <charset val="128"/>
      </rPr>
      <t>日　</t>
    </r>
    <rPh sb="0" eb="2">
      <t>レイワ</t>
    </rPh>
    <rPh sb="4" eb="5">
      <t>ネン</t>
    </rPh>
    <rPh sb="7" eb="8">
      <t>ゲツ</t>
    </rPh>
    <rPh sb="10" eb="11">
      <t>ニチ</t>
    </rPh>
    <rPh sb="14" eb="16">
      <t>レイワ</t>
    </rPh>
    <phoneticPr fontId="2"/>
  </si>
  <si>
    <r>
      <t>（　　</t>
    </r>
    <r>
      <rPr>
        <sz val="10.5"/>
        <color indexed="10"/>
        <rFont val="ＭＳ 明朝"/>
        <family val="1"/>
        <charset val="128"/>
      </rPr>
      <t>３</t>
    </r>
    <r>
      <rPr>
        <sz val="10.5"/>
        <rFont val="ＭＳ 明朝"/>
        <family val="1"/>
        <charset val="128"/>
      </rPr>
      <t>泊　　</t>
    </r>
    <r>
      <rPr>
        <sz val="10.5"/>
        <color indexed="10"/>
        <rFont val="ＭＳ 明朝"/>
        <family val="1"/>
        <charset val="128"/>
      </rPr>
      <t>４</t>
    </r>
    <r>
      <rPr>
        <sz val="10.5"/>
        <rFont val="ＭＳ 明朝"/>
        <family val="1"/>
        <charset val="128"/>
      </rPr>
      <t>日）</t>
    </r>
    <rPh sb="4" eb="5">
      <t>ハク</t>
    </rPh>
    <rPh sb="8" eb="9">
      <t>ニチ</t>
    </rPh>
    <phoneticPr fontId="2"/>
  </si>
  <si>
    <r>
      <t>県外（　</t>
    </r>
    <r>
      <rPr>
        <sz val="10.5"/>
        <color indexed="10"/>
        <rFont val="ＭＳ 明朝"/>
        <family val="1"/>
        <charset val="128"/>
      </rPr>
      <t>栃木</t>
    </r>
    <r>
      <rPr>
        <sz val="10.5"/>
        <rFont val="ＭＳ 明朝"/>
        <family val="1"/>
        <charset val="128"/>
      </rPr>
      <t>県　施設名：　</t>
    </r>
    <r>
      <rPr>
        <sz val="10.5"/>
        <color indexed="10"/>
        <rFont val="ＭＳ 明朝"/>
        <family val="1"/>
        <charset val="128"/>
      </rPr>
      <t>国体スポーツ体育館</t>
    </r>
    <r>
      <rPr>
        <sz val="10.5"/>
        <rFont val="ＭＳ 明朝"/>
        <family val="1"/>
        <charset val="128"/>
      </rPr>
      <t>　　　　　　　　　　）</t>
    </r>
    <rPh sb="0" eb="2">
      <t>ケンガイ</t>
    </rPh>
    <rPh sb="4" eb="6">
      <t>トチギ</t>
    </rPh>
    <rPh sb="6" eb="7">
      <t>ケン</t>
    </rPh>
    <rPh sb="8" eb="10">
      <t>シセツ</t>
    </rPh>
    <rPh sb="10" eb="11">
      <t>メイ</t>
    </rPh>
    <rPh sb="13" eb="15">
      <t>コクタイ</t>
    </rPh>
    <rPh sb="19" eb="22">
      <t>タイイクカン</t>
    </rPh>
    <phoneticPr fontId="2"/>
  </si>
  <si>
    <t>体育館使用料　1,500円×5時間×3日</t>
    <rPh sb="0" eb="3">
      <t>タイイクカン</t>
    </rPh>
    <rPh sb="3" eb="6">
      <t>シヨウリョウ</t>
    </rPh>
    <rPh sb="12" eb="13">
      <t>エン</t>
    </rPh>
    <rPh sb="15" eb="17">
      <t>ジカン</t>
    </rPh>
    <rPh sb="19" eb="20">
      <t>ニチ</t>
    </rPh>
    <phoneticPr fontId="2"/>
  </si>
  <si>
    <t>ETC13,500円×2(往復)＋ガソリン20,000円</t>
    <rPh sb="9" eb="10">
      <t>エン</t>
    </rPh>
    <rPh sb="13" eb="15">
      <t>オウフク</t>
    </rPh>
    <phoneticPr fontId="2"/>
  </si>
  <si>
    <t>1泊朝食　6,500円×10人×3泊</t>
    <rPh sb="1" eb="2">
      <t>ハク</t>
    </rPh>
    <rPh sb="2" eb="4">
      <t>チョウショク</t>
    </rPh>
    <rPh sb="10" eb="11">
      <t>エン</t>
    </rPh>
    <rPh sb="14" eb="15">
      <t>ニン</t>
    </rPh>
    <rPh sb="17" eb="18">
      <t>ハク</t>
    </rPh>
    <phoneticPr fontId="2"/>
  </si>
  <si>
    <t>JR鳥取～栃木　25,000円×2(往復)×6人</t>
    <rPh sb="2" eb="4">
      <t>トットリ</t>
    </rPh>
    <rPh sb="5" eb="7">
      <t>トチギ</t>
    </rPh>
    <rPh sb="14" eb="15">
      <t>エン</t>
    </rPh>
    <rPh sb="18" eb="20">
      <t>オウフク</t>
    </rPh>
    <rPh sb="23" eb="24">
      <t>ニン</t>
    </rPh>
    <phoneticPr fontId="2"/>
  </si>
  <si>
    <t>昼食800円＋夕食1,500円×10人×3日</t>
    <rPh sb="0" eb="2">
      <t>チュウショク</t>
    </rPh>
    <rPh sb="5" eb="6">
      <t>エン</t>
    </rPh>
    <rPh sb="7" eb="9">
      <t>ユウショク</t>
    </rPh>
    <rPh sb="14" eb="15">
      <t>エン</t>
    </rPh>
    <rPh sb="21" eb="22">
      <t>ニチ</t>
    </rPh>
    <phoneticPr fontId="2"/>
  </si>
  <si>
    <t>飲料代150円×2本（1日）×10人×3日</t>
    <rPh sb="9" eb="10">
      <t>ホン</t>
    </rPh>
    <rPh sb="12" eb="13">
      <t>ニチ</t>
    </rPh>
    <phoneticPr fontId="2"/>
  </si>
  <si>
    <t>　栃木国体が開催される会場で行われる、強豪県が集う合同強化合宿に参加する。</t>
    <rPh sb="1" eb="5">
      <t>トチギコクタイ</t>
    </rPh>
    <rPh sb="6" eb="8">
      <t>カイサイ</t>
    </rPh>
    <rPh sb="11" eb="13">
      <t>カイジョウ</t>
    </rPh>
    <rPh sb="14" eb="15">
      <t>オコナ</t>
    </rPh>
    <rPh sb="19" eb="22">
      <t>キョウゴウケン</t>
    </rPh>
    <rPh sb="23" eb="24">
      <t>ツド</t>
    </rPh>
    <rPh sb="25" eb="27">
      <t>ゴウドウ</t>
    </rPh>
    <rPh sb="27" eb="31">
      <t>キョウカガッシュク</t>
    </rPh>
    <rPh sb="32" eb="34">
      <t>サンカ</t>
    </rPh>
    <phoneticPr fontId="2"/>
  </si>
  <si>
    <t>合宿参加料　2,000円×7人</t>
    <rPh sb="0" eb="2">
      <t>ガッシュク</t>
    </rPh>
    <rPh sb="2" eb="5">
      <t>サンカリョウ</t>
    </rPh>
    <rPh sb="11" eb="12">
      <t>エン</t>
    </rPh>
    <rPh sb="14" eb="15">
      <t>ニン</t>
    </rPh>
    <phoneticPr fontId="2"/>
  </si>
  <si>
    <t>ストレッチポール　3,000円×3本</t>
    <rPh sb="14" eb="15">
      <t>エン</t>
    </rPh>
    <rPh sb="17" eb="18">
      <t>ホン</t>
    </rPh>
    <phoneticPr fontId="2"/>
  </si>
  <si>
    <t>氷嚢　2,000円×5つ</t>
    <rPh sb="0" eb="2">
      <t>ヒョウノウ</t>
    </rPh>
    <rPh sb="8" eb="9">
      <t>エン</t>
    </rPh>
    <phoneticPr fontId="2"/>
  </si>
  <si>
    <t>　栃木国体が開催される会場で行われた、強豪県が集う合同強化合宿に参加した。今年は全国で入賞するレベルの選手が多数参加しており、トップレベルの練習を体験することが出来た。選手自身も自分の課題を見つけることが出来、国体に向けて収穫のある合宿になった。</t>
    <rPh sb="1" eb="5">
      <t>トチギコクタイ</t>
    </rPh>
    <rPh sb="6" eb="8">
      <t>カイサイ</t>
    </rPh>
    <rPh sb="11" eb="13">
      <t>カイジョウ</t>
    </rPh>
    <rPh sb="14" eb="15">
      <t>オコナ</t>
    </rPh>
    <rPh sb="19" eb="22">
      <t>キョウゴウケン</t>
    </rPh>
    <rPh sb="23" eb="24">
      <t>ツド</t>
    </rPh>
    <rPh sb="25" eb="27">
      <t>ゴウドウ</t>
    </rPh>
    <rPh sb="27" eb="31">
      <t>キョウカガッシュク</t>
    </rPh>
    <rPh sb="32" eb="34">
      <t>サンカ</t>
    </rPh>
    <rPh sb="37" eb="39">
      <t>コトシ</t>
    </rPh>
    <rPh sb="40" eb="42">
      <t>ゼンコク</t>
    </rPh>
    <rPh sb="43" eb="45">
      <t>ニュウショウ</t>
    </rPh>
    <rPh sb="51" eb="53">
      <t>センシュ</t>
    </rPh>
    <rPh sb="54" eb="58">
      <t>タスウサンカ</t>
    </rPh>
    <rPh sb="70" eb="72">
      <t>レンシュウ</t>
    </rPh>
    <rPh sb="73" eb="75">
      <t>タイケン</t>
    </rPh>
    <rPh sb="80" eb="82">
      <t>デキ</t>
    </rPh>
    <rPh sb="84" eb="88">
      <t>センシュジシン</t>
    </rPh>
    <rPh sb="89" eb="91">
      <t>ジブン</t>
    </rPh>
    <rPh sb="92" eb="94">
      <t>カダイ</t>
    </rPh>
    <rPh sb="95" eb="96">
      <t>ミ</t>
    </rPh>
    <rPh sb="102" eb="104">
      <t>デキ</t>
    </rPh>
    <rPh sb="105" eb="107">
      <t>コクタイ</t>
    </rPh>
    <rPh sb="108" eb="109">
      <t>ム</t>
    </rPh>
    <rPh sb="111" eb="113">
      <t>シュウカク</t>
    </rPh>
    <rPh sb="116" eb="118">
      <t>ガッシュク</t>
    </rPh>
    <phoneticPr fontId="2"/>
  </si>
  <si>
    <t>ETC14,360円×2(往復)＋ガソリン18,620円</t>
    <rPh sb="9" eb="10">
      <t>エン</t>
    </rPh>
    <rPh sb="13" eb="15">
      <t>オウフク</t>
    </rPh>
    <phoneticPr fontId="2"/>
  </si>
  <si>
    <t>JR鳥取～栃木　21,180円×2(往復)×4人</t>
    <rPh sb="2" eb="4">
      <t>トットリ</t>
    </rPh>
    <rPh sb="5" eb="7">
      <t>トチギ</t>
    </rPh>
    <rPh sb="14" eb="15">
      <t>エン</t>
    </rPh>
    <rPh sb="18" eb="20">
      <t>オウフク</t>
    </rPh>
    <rPh sb="23" eb="24">
      <t>ニン</t>
    </rPh>
    <phoneticPr fontId="2"/>
  </si>
  <si>
    <t>1泊朝食　7,200円×6人×3泊</t>
    <rPh sb="1" eb="2">
      <t>ハク</t>
    </rPh>
    <rPh sb="2" eb="4">
      <t>チョウショク</t>
    </rPh>
    <rPh sb="10" eb="11">
      <t>エン</t>
    </rPh>
    <rPh sb="13" eb="14">
      <t>ニン</t>
    </rPh>
    <rPh sb="16" eb="17">
      <t>ハク</t>
    </rPh>
    <phoneticPr fontId="2"/>
  </si>
  <si>
    <t>1泊朝食　8,030円×2名×3泊＋駐車場900円×3日</t>
    <rPh sb="10" eb="11">
      <t>エン</t>
    </rPh>
    <rPh sb="13" eb="14">
      <t>メイ</t>
    </rPh>
    <rPh sb="16" eb="17">
      <t>ハク</t>
    </rPh>
    <rPh sb="18" eb="21">
      <t>チュウシャジョウ</t>
    </rPh>
    <rPh sb="24" eb="25">
      <t>エン</t>
    </rPh>
    <rPh sb="27" eb="28">
      <t>ニチ</t>
    </rPh>
    <phoneticPr fontId="2"/>
  </si>
  <si>
    <t>ストレッチポール　2,600円×2本</t>
    <rPh sb="14" eb="15">
      <t>エン</t>
    </rPh>
    <rPh sb="17" eb="18">
      <t>ホン</t>
    </rPh>
    <phoneticPr fontId="2"/>
  </si>
  <si>
    <t>コロナ感染症対策商品（消毒・マスク等）</t>
    <rPh sb="3" eb="6">
      <t>カンセンショウ</t>
    </rPh>
    <rPh sb="6" eb="8">
      <t>タイサク</t>
    </rPh>
    <rPh sb="8" eb="10">
      <t>ショウヒン</t>
    </rPh>
    <rPh sb="11" eb="13">
      <t>ショウドク</t>
    </rPh>
    <rPh sb="17" eb="18">
      <t>トウ</t>
    </rPh>
    <phoneticPr fontId="2"/>
  </si>
  <si>
    <t>（食糧費）</t>
    <phoneticPr fontId="2"/>
  </si>
  <si>
    <t>昼食代　950円×3日×8人</t>
    <rPh sb="0" eb="2">
      <t>チュウショク</t>
    </rPh>
    <rPh sb="2" eb="3">
      <t>ダイ</t>
    </rPh>
    <rPh sb="7" eb="8">
      <t>エン</t>
    </rPh>
    <rPh sb="10" eb="11">
      <t>ニチ</t>
    </rPh>
    <rPh sb="13" eb="14">
      <t>ニン</t>
    </rPh>
    <phoneticPr fontId="2"/>
  </si>
  <si>
    <t>夕食1,500円×8人×3日</t>
    <rPh sb="0" eb="2">
      <t>ユウショク</t>
    </rPh>
    <rPh sb="7" eb="8">
      <t>エン</t>
    </rPh>
    <rPh sb="13" eb="14">
      <t>ニチ</t>
    </rPh>
    <phoneticPr fontId="2"/>
  </si>
  <si>
    <t>食糧費</t>
    <rPh sb="0" eb="3">
      <t>ショクリョウヒ</t>
    </rPh>
    <phoneticPr fontId="2"/>
  </si>
  <si>
    <t>夕食超過分　3日650円＋4日920円＋5日1,350円</t>
    <rPh sb="0" eb="2">
      <t>ユウショク</t>
    </rPh>
    <rPh sb="2" eb="5">
      <t>チョウカブン</t>
    </rPh>
    <rPh sb="7" eb="8">
      <t>ニチ</t>
    </rPh>
    <rPh sb="11" eb="12">
      <t>エン</t>
    </rPh>
    <rPh sb="14" eb="15">
      <t>ニチ</t>
    </rPh>
    <rPh sb="18" eb="19">
      <t>エン</t>
    </rPh>
    <rPh sb="21" eb="22">
      <t>ニチ</t>
    </rPh>
    <rPh sb="27" eb="28">
      <t>エン</t>
    </rPh>
    <phoneticPr fontId="2"/>
  </si>
  <si>
    <t>飲料代4,200円＋補食代2,630円＋氷670</t>
    <rPh sb="0" eb="3">
      <t>インリョウダイ</t>
    </rPh>
    <rPh sb="8" eb="9">
      <t>エン</t>
    </rPh>
    <rPh sb="10" eb="13">
      <t>ホショクダイ</t>
    </rPh>
    <rPh sb="18" eb="19">
      <t>エン</t>
    </rPh>
    <rPh sb="20" eb="21">
      <t>コオリ</t>
    </rPh>
    <phoneticPr fontId="2"/>
  </si>
  <si>
    <t>トレーニング施設使用料　800円×6人×3日</t>
    <rPh sb="6" eb="8">
      <t>シセツ</t>
    </rPh>
    <rPh sb="8" eb="11">
      <t>シヨウリョウ</t>
    </rPh>
    <rPh sb="15" eb="16">
      <t>エン</t>
    </rPh>
    <rPh sb="18" eb="19">
      <t>ニン</t>
    </rPh>
    <rPh sb="21" eb="22">
      <t>ニチ</t>
    </rPh>
    <phoneticPr fontId="2"/>
  </si>
  <si>
    <t>補食（菓子等対象外経費）</t>
    <rPh sb="0" eb="2">
      <t>ホショク</t>
    </rPh>
    <rPh sb="3" eb="5">
      <t>カシ</t>
    </rPh>
    <rPh sb="5" eb="6">
      <t>トウ</t>
    </rPh>
    <rPh sb="6" eb="11">
      <t>タイショウガイケイヒ</t>
    </rPh>
    <phoneticPr fontId="2"/>
  </si>
  <si>
    <t>トレーニング器具等郵送代</t>
    <rPh sb="6" eb="8">
      <t>キグ</t>
    </rPh>
    <rPh sb="8" eb="9">
      <t>トウ</t>
    </rPh>
    <rPh sb="9" eb="12">
      <t>ユウソウダイ</t>
    </rPh>
    <phoneticPr fontId="2"/>
  </si>
  <si>
    <t>補助対象外経費</t>
    <phoneticPr fontId="2"/>
  </si>
  <si>
    <t>講師・指導者の謝金</t>
    <rPh sb="0" eb="2">
      <t>コウシ</t>
    </rPh>
    <rPh sb="3" eb="6">
      <t>シドウシャ</t>
    </rPh>
    <rPh sb="7" eb="9">
      <t>シャキン</t>
    </rPh>
    <phoneticPr fontId="2"/>
  </si>
  <si>
    <t>・源泉徴収額も含めた額を記載すること</t>
    <rPh sb="1" eb="6">
      <t>ゲンセンチョウシュウガク</t>
    </rPh>
    <rPh sb="7" eb="8">
      <t>フク</t>
    </rPh>
    <rPh sb="10" eb="11">
      <t>ガク</t>
    </rPh>
    <rPh sb="12" eb="14">
      <t>キサイ</t>
    </rPh>
    <phoneticPr fontId="2"/>
  </si>
  <si>
    <t>・食事を伴う泊の場合の食事代は、こちらで計上すること。
・駐車料金等泊以外の経費を含む場合は、こちらで計上すること。
※その場合は、その経費が分かる資料を添付すること。</t>
    <rPh sb="1" eb="3">
      <t>ショクジ</t>
    </rPh>
    <rPh sb="4" eb="5">
      <t>トモナ</t>
    </rPh>
    <rPh sb="6" eb="7">
      <t>ハク</t>
    </rPh>
    <rPh sb="8" eb="10">
      <t>バアイ</t>
    </rPh>
    <rPh sb="11" eb="14">
      <t>ショクジダイ</t>
    </rPh>
    <rPh sb="20" eb="22">
      <t>ケイジョウ</t>
    </rPh>
    <rPh sb="29" eb="33">
      <t>チュウシャリョウキン</t>
    </rPh>
    <rPh sb="33" eb="34">
      <t>トウ</t>
    </rPh>
    <rPh sb="34" eb="37">
      <t>ハクイガイ</t>
    </rPh>
    <rPh sb="38" eb="40">
      <t>ケイヒ</t>
    </rPh>
    <rPh sb="41" eb="42">
      <t>フク</t>
    </rPh>
    <rPh sb="43" eb="45">
      <t>バアイ</t>
    </rPh>
    <rPh sb="51" eb="53">
      <t>ケイジョウ</t>
    </rPh>
    <rPh sb="62" eb="64">
      <t>バアイ</t>
    </rPh>
    <rPh sb="68" eb="70">
      <t>ケイヒ</t>
    </rPh>
    <rPh sb="71" eb="72">
      <t>ワ</t>
    </rPh>
    <rPh sb="74" eb="76">
      <t>シリョウ</t>
    </rPh>
    <rPh sb="77" eb="79">
      <t>テンプ</t>
    </rPh>
    <phoneticPr fontId="2"/>
  </si>
  <si>
    <t>令和　４年　５月　４日</t>
    <rPh sb="0" eb="2">
      <t>レイワ</t>
    </rPh>
    <rPh sb="4" eb="5">
      <t>ネン</t>
    </rPh>
    <rPh sb="7" eb="8">
      <t>ガツ</t>
    </rPh>
    <rPh sb="10" eb="11">
      <t>ニチ</t>
    </rPh>
    <phoneticPr fontId="2"/>
  </si>
  <si>
    <t>令和３年度外部指導者等</t>
    <rPh sb="0" eb="2">
      <t>レイワ</t>
    </rPh>
    <rPh sb="3" eb="5">
      <t>ネンド</t>
    </rPh>
    <rPh sb="5" eb="7">
      <t>ガイブ</t>
    </rPh>
    <rPh sb="7" eb="10">
      <t>シドウシャ</t>
    </rPh>
    <rPh sb="10" eb="11">
      <t>トウ</t>
    </rPh>
    <phoneticPr fontId="2"/>
  </si>
  <si>
    <t>練習で使用する消耗品、感染症対策グッズ等</t>
    <rPh sb="0" eb="2">
      <t>レンシュウ</t>
    </rPh>
    <rPh sb="3" eb="5">
      <t>シヨウ</t>
    </rPh>
    <rPh sb="7" eb="10">
      <t>ショウモウヒン</t>
    </rPh>
    <rPh sb="11" eb="14">
      <t>カンセンショウ</t>
    </rPh>
    <rPh sb="14" eb="16">
      <t>タイサク</t>
    </rPh>
    <rPh sb="19" eb="20">
      <t>トウ</t>
    </rPh>
    <phoneticPr fontId="2"/>
  </si>
  <si>
    <t>ガソリン代、灯油代</t>
    <rPh sb="4" eb="5">
      <t>ダイ</t>
    </rPh>
    <rPh sb="6" eb="8">
      <t>トウユ</t>
    </rPh>
    <rPh sb="8" eb="9">
      <t>ダイ</t>
    </rPh>
    <phoneticPr fontId="2"/>
  </si>
  <si>
    <t>・艇やスノーモービル等の交通費以外で使用するガソリン代は、この費目で計上すること。</t>
    <rPh sb="1" eb="2">
      <t>テイ</t>
    </rPh>
    <rPh sb="10" eb="11">
      <t>トウ</t>
    </rPh>
    <rPh sb="12" eb="17">
      <t>コウツウヒイガイ</t>
    </rPh>
    <rPh sb="18" eb="20">
      <t>シヨウ</t>
    </rPh>
    <rPh sb="26" eb="27">
      <t>ダイ</t>
    </rPh>
    <rPh sb="31" eb="33">
      <t>ヒモク</t>
    </rPh>
    <rPh sb="34" eb="36">
      <t>ケイジョウ</t>
    </rPh>
    <phoneticPr fontId="2"/>
  </si>
  <si>
    <t>艇や、練習器具等の修繕費</t>
    <rPh sb="0" eb="1">
      <t>テイ</t>
    </rPh>
    <rPh sb="3" eb="8">
      <t>レンシュウキグトウ</t>
    </rPh>
    <rPh sb="9" eb="11">
      <t>シュウゼン</t>
    </rPh>
    <rPh sb="11" eb="12">
      <t>ヒ</t>
    </rPh>
    <phoneticPr fontId="2"/>
  </si>
  <si>
    <t>食事代、飲料代、補食代、氷等</t>
    <rPh sb="0" eb="3">
      <t>ショクジダイ</t>
    </rPh>
    <rPh sb="4" eb="7">
      <t>インリョウダイ</t>
    </rPh>
    <rPh sb="8" eb="11">
      <t>ホショクダイ</t>
    </rPh>
    <rPh sb="12" eb="13">
      <t>コオリ</t>
    </rPh>
    <rPh sb="13" eb="14">
      <t>トウ</t>
    </rPh>
    <phoneticPr fontId="2"/>
  </si>
  <si>
    <t>・宿泊費に含まれない食事代は、こちらで計上すること。
・練習等で使用する氷代もこちらで計上すること。</t>
    <rPh sb="1" eb="4">
      <t>シュクハクヒ</t>
    </rPh>
    <rPh sb="5" eb="6">
      <t>フク</t>
    </rPh>
    <rPh sb="10" eb="12">
      <t>ショクジ</t>
    </rPh>
    <rPh sb="12" eb="13">
      <t>ダイ</t>
    </rPh>
    <rPh sb="19" eb="21">
      <t>ケイジョウ</t>
    </rPh>
    <rPh sb="28" eb="31">
      <t>レンシュウトウ</t>
    </rPh>
    <rPh sb="32" eb="34">
      <t>シヨウ</t>
    </rPh>
    <rPh sb="36" eb="37">
      <t>コオリ</t>
    </rPh>
    <rPh sb="37" eb="38">
      <t>ダイ</t>
    </rPh>
    <rPh sb="43" eb="45">
      <t>ケイジョウ</t>
    </rPh>
    <phoneticPr fontId="2"/>
  </si>
  <si>
    <t>郵券代、郵送代</t>
    <rPh sb="0" eb="3">
      <t>ユウケンダイ</t>
    </rPh>
    <rPh sb="4" eb="7">
      <t>ユウソウダイ</t>
    </rPh>
    <phoneticPr fontId="2"/>
  </si>
  <si>
    <t>テキストなどの印刷製本、コピー代等</t>
    <rPh sb="7" eb="11">
      <t>インサツセイホン</t>
    </rPh>
    <rPh sb="15" eb="16">
      <t>ダイ</t>
    </rPh>
    <rPh sb="16" eb="17">
      <t>トウ</t>
    </rPh>
    <phoneticPr fontId="2"/>
  </si>
  <si>
    <t>JR、航空代、ガソリン代、高速代
レンタカー代、駐車場代</t>
    <rPh sb="3" eb="6">
      <t>コウクウダイ</t>
    </rPh>
    <rPh sb="11" eb="12">
      <t>ダイ</t>
    </rPh>
    <rPh sb="13" eb="15">
      <t>コウソク</t>
    </rPh>
    <rPh sb="15" eb="16">
      <t>ダイ</t>
    </rPh>
    <rPh sb="22" eb="23">
      <t>ダイ</t>
    </rPh>
    <rPh sb="24" eb="28">
      <t>チュウシャジョウダイ</t>
    </rPh>
    <phoneticPr fontId="2"/>
  </si>
  <si>
    <t>・駐車場代はこちらで計上すること。</t>
    <rPh sb="1" eb="5">
      <t>チュウシャジョウダイ</t>
    </rPh>
    <rPh sb="10" eb="12">
      <t>ケイジョウ</t>
    </rPh>
    <phoneticPr fontId="2"/>
  </si>
  <si>
    <t>・施設を利用した際の、冷暖房代や照明代、備品代はこちらで計上すること。</t>
    <rPh sb="1" eb="3">
      <t>シセツ</t>
    </rPh>
    <rPh sb="4" eb="6">
      <t>リヨウ</t>
    </rPh>
    <rPh sb="8" eb="9">
      <t>サイ</t>
    </rPh>
    <rPh sb="11" eb="15">
      <t>レイダンボウダイ</t>
    </rPh>
    <rPh sb="16" eb="19">
      <t>ショウメイダイ</t>
    </rPh>
    <rPh sb="20" eb="23">
      <t>ビヒンダイ</t>
    </rPh>
    <rPh sb="28" eb="30">
      <t>ケイジョウ</t>
    </rPh>
    <phoneticPr fontId="2"/>
  </si>
  <si>
    <t>宿泊超過分、食事超過分、個人負担分、その他</t>
    <rPh sb="0" eb="2">
      <t>シュクハク</t>
    </rPh>
    <rPh sb="2" eb="5">
      <t>チョウカブン</t>
    </rPh>
    <rPh sb="6" eb="11">
      <t>ショクジチョウカブン</t>
    </rPh>
    <rPh sb="12" eb="17">
      <t>コジンフタンブン</t>
    </rPh>
    <rPh sb="20" eb="21">
      <t>タ</t>
    </rPh>
    <phoneticPr fontId="2"/>
  </si>
  <si>
    <t>・本補助金の対象外経費となるものはこちらで計上してください。
※領収書や証拠書類の添付がないものは記載しないでください。</t>
    <rPh sb="21" eb="23">
      <t>ケイジョウ</t>
    </rPh>
    <rPh sb="32" eb="35">
      <t>リョウシュウショ</t>
    </rPh>
    <rPh sb="36" eb="40">
      <t>ショウコショルイ</t>
    </rPh>
    <rPh sb="41" eb="43">
      <t>テンプ</t>
    </rPh>
    <rPh sb="49" eb="51">
      <t>キサイ</t>
    </rPh>
    <phoneticPr fontId="2"/>
  </si>
  <si>
    <t>国体等強化備品整備事業で購入する備品他</t>
    <rPh sb="0" eb="11">
      <t>コクタイトウキョウカビヒンセイビジギョウ</t>
    </rPh>
    <rPh sb="12" eb="14">
      <t>コウニュウ</t>
    </rPh>
    <rPh sb="16" eb="18">
      <t>ビヒン</t>
    </rPh>
    <rPh sb="18" eb="19">
      <t>タ</t>
    </rPh>
    <phoneticPr fontId="2"/>
  </si>
  <si>
    <t>・消耗度の高い備品（事前承認で承認された物）については、こちらで計上すること。</t>
    <rPh sb="1" eb="4">
      <t>ショウモウド</t>
    </rPh>
    <rPh sb="5" eb="6">
      <t>タカ</t>
    </rPh>
    <rPh sb="7" eb="9">
      <t>ビヒン</t>
    </rPh>
    <rPh sb="10" eb="14">
      <t>ジゼンショウニン</t>
    </rPh>
    <rPh sb="15" eb="17">
      <t>ショウニン</t>
    </rPh>
    <rPh sb="20" eb="21">
      <t>モノ</t>
    </rPh>
    <rPh sb="32" eb="34">
      <t>ケイジョウ</t>
    </rPh>
    <phoneticPr fontId="2"/>
  </si>
  <si>
    <t>補助金対象項目</t>
    <rPh sb="0" eb="3">
      <t>ホジョキン</t>
    </rPh>
    <rPh sb="3" eb="7">
      <t>タイショウコウモク</t>
    </rPh>
    <phoneticPr fontId="2"/>
  </si>
  <si>
    <t>適用項目</t>
    <rPh sb="0" eb="2">
      <t>テキヨウ</t>
    </rPh>
    <rPh sb="2" eb="4">
      <t>コウモク</t>
    </rPh>
    <phoneticPr fontId="2"/>
  </si>
  <si>
    <t>・領収書に詳細が明記されていない場合は、レシートを添付すること。（見積書や納品書も可）</t>
    <rPh sb="1" eb="4">
      <t>リョウシュウショ</t>
    </rPh>
    <rPh sb="5" eb="7">
      <t>ショウサイ</t>
    </rPh>
    <rPh sb="8" eb="10">
      <t>メイキ</t>
    </rPh>
    <rPh sb="16" eb="18">
      <t>バアイ</t>
    </rPh>
    <rPh sb="25" eb="27">
      <t>テンプ</t>
    </rPh>
    <rPh sb="33" eb="36">
      <t>ミツモリショ</t>
    </rPh>
    <rPh sb="37" eb="40">
      <t>ノウヒンショ</t>
    </rPh>
    <rPh sb="41" eb="42">
      <t>カ</t>
    </rPh>
    <phoneticPr fontId="2"/>
  </si>
  <si>
    <t>・機材、器具等の保険料については、本補助金で購入したものに限ります。</t>
    <rPh sb="4" eb="6">
      <t>キグ</t>
    </rPh>
    <rPh sb="17" eb="21">
      <t>ホンホジョキン</t>
    </rPh>
    <rPh sb="22" eb="24">
      <t>コウニュウ</t>
    </rPh>
    <rPh sb="29" eb="30">
      <t>カギ</t>
    </rPh>
    <phoneticPr fontId="2"/>
  </si>
  <si>
    <t>スポーツ安全保険料、機材・器具等の保険料</t>
    <rPh sb="4" eb="6">
      <t>アンゼン</t>
    </rPh>
    <rPh sb="6" eb="9">
      <t>ホケンリョウ</t>
    </rPh>
    <rPh sb="10" eb="12">
      <t>キザイ</t>
    </rPh>
    <rPh sb="13" eb="15">
      <t>キグ</t>
    </rPh>
    <rPh sb="15" eb="16">
      <t>トウ</t>
    </rPh>
    <rPh sb="17" eb="20">
      <t>ホケンリョウ</t>
    </rPh>
    <phoneticPr fontId="2"/>
  </si>
  <si>
    <t>・個人所有の物品の修繕費は対象外。</t>
    <rPh sb="1" eb="5">
      <t>コジンショユウ</t>
    </rPh>
    <rPh sb="6" eb="8">
      <t>ブッピン</t>
    </rPh>
    <rPh sb="9" eb="12">
      <t>シュウゼンヒ</t>
    </rPh>
    <rPh sb="13" eb="16">
      <t>タイショウガイ</t>
    </rPh>
    <phoneticPr fontId="2"/>
  </si>
  <si>
    <t>・競技団体へのチーム登録料、個人登録料は対象外。（参加料に含まれている場合は対象）
※ただし、その大会に出るためだけに必要な登録料については別途相談してください。</t>
    <rPh sb="1" eb="5">
      <t>キョウギダンタイ</t>
    </rPh>
    <rPh sb="10" eb="13">
      <t>トウロクリョウ</t>
    </rPh>
    <rPh sb="14" eb="16">
      <t>コジン</t>
    </rPh>
    <rPh sb="16" eb="19">
      <t>トウロクリョウ</t>
    </rPh>
    <rPh sb="20" eb="22">
      <t>タイショウ</t>
    </rPh>
    <rPh sb="22" eb="23">
      <t>ガイ</t>
    </rPh>
    <rPh sb="25" eb="28">
      <t>サンカリョウ</t>
    </rPh>
    <rPh sb="29" eb="30">
      <t>フク</t>
    </rPh>
    <rPh sb="35" eb="37">
      <t>バアイ</t>
    </rPh>
    <rPh sb="38" eb="40">
      <t>タイショウ</t>
    </rPh>
    <rPh sb="49" eb="51">
      <t>タイカイ</t>
    </rPh>
    <rPh sb="52" eb="53">
      <t>デ</t>
    </rPh>
    <rPh sb="59" eb="61">
      <t>ヒツヨウ</t>
    </rPh>
    <rPh sb="62" eb="65">
      <t>トウロクリョウ</t>
    </rPh>
    <rPh sb="70" eb="72">
      <t>ベット</t>
    </rPh>
    <rPh sb="72" eb="74">
      <t>ソウダン</t>
    </rPh>
    <phoneticPr fontId="2"/>
  </si>
  <si>
    <t>施設使用料、トレーニング器具等の賃借料、風呂代等</t>
    <rPh sb="0" eb="5">
      <t>シセツシヨウリョウ</t>
    </rPh>
    <rPh sb="12" eb="14">
      <t>キグ</t>
    </rPh>
    <rPh sb="14" eb="15">
      <t>トウ</t>
    </rPh>
    <rPh sb="16" eb="19">
      <t>チンシャクリョウ</t>
    </rPh>
    <rPh sb="20" eb="23">
      <t>フロダイ</t>
    </rPh>
    <rPh sb="23" eb="24">
      <t>トウ</t>
    </rPh>
    <phoneticPr fontId="2"/>
  </si>
  <si>
    <t>大会や合宿の参加料、振込手数料
施術料、ランドリー代等</t>
    <rPh sb="0" eb="2">
      <t>タイカイ</t>
    </rPh>
    <rPh sb="3" eb="5">
      <t>ガッシュク</t>
    </rPh>
    <rPh sb="6" eb="9">
      <t>サンカリョウ</t>
    </rPh>
    <rPh sb="10" eb="12">
      <t>フリコミ</t>
    </rPh>
    <rPh sb="12" eb="15">
      <t>テスウリョウ</t>
    </rPh>
    <rPh sb="16" eb="18">
      <t>セジュツ</t>
    </rPh>
    <rPh sb="18" eb="19">
      <t>リョウ</t>
    </rPh>
    <rPh sb="25" eb="26">
      <t>ダイ</t>
    </rPh>
    <rPh sb="26" eb="27">
      <t>トウ</t>
    </rPh>
    <phoneticPr fontId="2"/>
  </si>
  <si>
    <t>強化練習用消耗品等対策事業で委託する委託料
（コース整備代、作曲料、振付料等）</t>
    <rPh sb="0" eb="8">
      <t>キョウカレンシュウヨウショウモウヒン</t>
    </rPh>
    <rPh sb="8" eb="13">
      <t>トウタイサクジギョウ</t>
    </rPh>
    <rPh sb="14" eb="16">
      <t>イタク</t>
    </rPh>
    <rPh sb="18" eb="21">
      <t>イタクリョウ</t>
    </rPh>
    <rPh sb="26" eb="29">
      <t>セイビダイ</t>
    </rPh>
    <rPh sb="30" eb="33">
      <t>サッキョクリョウ</t>
    </rPh>
    <rPh sb="34" eb="36">
      <t>フリツケ</t>
    </rPh>
    <rPh sb="36" eb="37">
      <t>リョウ</t>
    </rPh>
    <rPh sb="37" eb="38">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</si>
</sst>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_);[Red]\(#,##0\)"/>
    <numFmt numFmtId="178" formatCode="#,##0;&quot;△ &quot;#,##0"/>
    <numFmt numFmtId="180" formatCode="#,##0_ "/>
    <numFmt numFmtId="192" formatCode="#"/>
  </numFmts>
  <fonts count="32">
    <font>
      <sz val="10.5"/>
      <name val="ＭＳ 明朝"/>
      <family val="1"/>
      <charset val="128"/>
    </font>
    <font>
      <sz val="10.5"/>
      <name val="ＭＳ 明朝"/>
      <family val="1"/>
      <charset val="128"/>
    </font>
    <font>
      <sz val="6"/>
      <name val="ＭＳ 明朝"/>
      <family val="1"/>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10.5"/>
      <name val="ＭＳ ゴシック"/>
      <family val="3"/>
      <charset val="128"/>
    </font>
    <font>
      <u/>
      <sz val="10.5"/>
      <name val="ＭＳ ゴシック"/>
      <family val="3"/>
      <charset val="128"/>
    </font>
    <font>
      <sz val="22"/>
      <name val="ＭＳ 明朝"/>
      <family val="1"/>
      <charset val="128"/>
    </font>
    <font>
      <sz val="16"/>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6"/>
      <name val="ＭＳ Ｐ明朝"/>
      <family val="1"/>
      <charset val="128"/>
    </font>
    <font>
      <sz val="14"/>
      <name val="ＭＳ ゴシック"/>
      <family val="3"/>
      <charset val="128"/>
    </font>
    <font>
      <sz val="20"/>
      <name val="ＭＳ 明朝"/>
      <family val="1"/>
      <charset val="128"/>
    </font>
    <font>
      <sz val="8"/>
      <name val="ＭＳ 明朝"/>
      <family val="1"/>
      <charset val="128"/>
    </font>
    <font>
      <sz val="11"/>
      <name val="ＭＳ Ｐゴシック"/>
      <family val="3"/>
      <charset val="128"/>
    </font>
    <font>
      <u/>
      <sz val="12"/>
      <name val="ＭＳ ゴシック"/>
      <family val="3"/>
      <charset val="128"/>
    </font>
    <font>
      <b/>
      <sz val="9"/>
      <color indexed="81"/>
      <name val="MS P ゴシック"/>
      <family val="3"/>
      <charset val="128"/>
    </font>
    <font>
      <sz val="20"/>
      <name val="ＭＳ Ｐ明朝"/>
      <family val="1"/>
      <charset val="128"/>
    </font>
    <font>
      <b/>
      <sz val="16"/>
      <name val="ＭＳ 明朝"/>
      <family val="1"/>
      <charset val="128"/>
    </font>
    <font>
      <sz val="18"/>
      <name val="ＭＳ 明朝"/>
      <family val="1"/>
      <charset val="128"/>
    </font>
    <font>
      <u/>
      <sz val="10.5"/>
      <color indexed="10"/>
      <name val="ＭＳ ゴシック"/>
      <family val="3"/>
      <charset val="128"/>
    </font>
    <font>
      <sz val="10.5"/>
      <color indexed="10"/>
      <name val="ＭＳ ゴシック"/>
      <family val="3"/>
      <charset val="128"/>
    </font>
    <font>
      <sz val="10.5"/>
      <color indexed="10"/>
      <name val="ＭＳ 明朝"/>
      <family val="1"/>
      <charset val="128"/>
    </font>
    <font>
      <b/>
      <sz val="20"/>
      <name val="ＭＳ 明朝"/>
      <family val="1"/>
      <charset val="128"/>
    </font>
    <font>
      <sz val="10.5"/>
      <color rgb="FFFF0000"/>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right style="thin">
        <color indexed="64"/>
      </right>
      <top style="dashDotDot">
        <color indexed="64"/>
      </top>
      <bottom/>
      <diagonal/>
    </border>
    <border>
      <left style="thin">
        <color indexed="64"/>
      </left>
      <right/>
      <top style="dashDotDot">
        <color indexed="64"/>
      </top>
      <bottom/>
      <diagonal/>
    </border>
    <border>
      <left/>
      <right style="thin">
        <color indexed="64"/>
      </right>
      <top/>
      <bottom style="dashDotDot">
        <color indexed="64"/>
      </bottom>
      <diagonal/>
    </border>
    <border>
      <left/>
      <right style="thin">
        <color indexed="64"/>
      </right>
      <top style="dotted">
        <color indexed="64"/>
      </top>
      <bottom style="thin">
        <color indexed="64"/>
      </bottom>
      <diagonal/>
    </border>
    <border>
      <left style="thin">
        <color indexed="64"/>
      </left>
      <right/>
      <top/>
      <bottom style="dashDotDot">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ashDotDot">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ashDotDot">
        <color indexed="64"/>
      </bottom>
      <diagonal/>
    </border>
    <border>
      <left style="thin">
        <color indexed="64"/>
      </left>
      <right style="thin">
        <color indexed="64"/>
      </right>
      <top/>
      <bottom style="dotted">
        <color indexed="64"/>
      </bottom>
      <diagonal/>
    </border>
    <border>
      <left style="thin">
        <color indexed="64"/>
      </left>
      <right style="thin">
        <color indexed="64"/>
      </right>
      <top style="dashDotDot">
        <color indexed="64"/>
      </top>
      <bottom style="dashDot">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medium">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bottom/>
      <diagonal/>
    </border>
    <border>
      <left style="medium">
        <color indexed="64"/>
      </left>
      <right style="dashed">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ck">
        <color indexed="64"/>
      </right>
      <top style="thick">
        <color indexed="64"/>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ashDotDot">
        <color indexed="64"/>
      </bottom>
      <diagonal/>
    </border>
    <border>
      <left style="thin">
        <color indexed="64"/>
      </left>
      <right style="hair">
        <color indexed="64"/>
      </right>
      <top style="dashDotDot">
        <color indexed="64"/>
      </top>
      <bottom/>
      <diagonal/>
    </border>
    <border>
      <left style="thin">
        <color indexed="64"/>
      </left>
      <right style="hair">
        <color indexed="64"/>
      </right>
      <top/>
      <bottom/>
      <diagonal/>
    </border>
    <border>
      <left/>
      <right/>
      <top style="dashDotDot">
        <color indexed="64"/>
      </top>
      <bottom/>
      <diagonal/>
    </border>
    <border>
      <left/>
      <right/>
      <top/>
      <bottom style="dashDotDot">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ashDotDot">
        <color indexed="64"/>
      </top>
      <bottom style="dashDot">
        <color indexed="64"/>
      </bottom>
      <diagonal/>
    </border>
    <border>
      <left/>
      <right style="thin">
        <color indexed="64"/>
      </right>
      <top style="dashDotDot">
        <color indexed="64"/>
      </top>
      <bottom style="dashDot">
        <color indexed="64"/>
      </bottom>
      <diagonal/>
    </border>
    <border>
      <left/>
      <right/>
      <top style="dashDotDot">
        <color indexed="64"/>
      </top>
      <bottom style="dashDot">
        <color indexed="64"/>
      </bottom>
      <diagonal/>
    </border>
    <border>
      <left style="medium">
        <color indexed="64"/>
      </left>
      <right/>
      <top style="dashDotDot">
        <color indexed="64"/>
      </top>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medium">
        <color indexed="64"/>
      </right>
      <top style="thin">
        <color indexed="64"/>
      </top>
      <bottom/>
      <diagonal/>
    </border>
    <border>
      <left/>
      <right style="medium">
        <color indexed="64"/>
      </right>
      <top style="dashDotDot">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ck">
        <color indexed="64"/>
      </left>
      <right style="thick">
        <color indexed="64"/>
      </right>
      <top style="thick">
        <color indexed="64"/>
      </top>
      <bottom style="thick">
        <color indexed="64"/>
      </bottom>
      <diagonal/>
    </border>
    <border>
      <left/>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xf numFmtId="38" fontId="20" fillId="0" borderId="0" applyFont="0" applyFill="0" applyBorder="0" applyAlignment="0" applyProtection="0">
      <alignment vertical="center"/>
    </xf>
    <xf numFmtId="0" fontId="20" fillId="0" borderId="0">
      <alignment vertical="center"/>
    </xf>
  </cellStyleXfs>
  <cellXfs count="835">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5" fillId="0" borderId="0" xfId="0" applyFont="1"/>
    <xf numFmtId="0" fontId="3" fillId="0" borderId="0" xfId="0" applyFont="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49" fontId="3" fillId="0" borderId="1" xfId="0" applyNumberFormat="1" applyFont="1" applyBorder="1" applyAlignment="1">
      <alignment horizontal="center" vertical="center"/>
    </xf>
    <xf numFmtId="49" fontId="6" fillId="0" borderId="1" xfId="0" applyNumberFormat="1" applyFont="1" applyBorder="1" applyAlignment="1">
      <alignment horizontal="right" vertical="center" shrinkToFit="1"/>
    </xf>
    <xf numFmtId="0" fontId="0" fillId="0" borderId="0" xfId="0"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vertical="center"/>
    </xf>
    <xf numFmtId="0" fontId="0" fillId="0" borderId="12" xfId="0" applyBorder="1" applyAlignment="1">
      <alignment horizontal="left" vertical="center"/>
    </xf>
    <xf numFmtId="0" fontId="0" fillId="0" borderId="13" xfId="0" applyBorder="1" applyAlignment="1">
      <alignment horizontal="center" vertical="center"/>
    </xf>
    <xf numFmtId="0" fontId="0" fillId="0" borderId="12" xfId="0" applyBorder="1" applyAlignment="1">
      <alignment vertical="center"/>
    </xf>
    <xf numFmtId="0" fontId="0" fillId="0" borderId="14" xfId="0" applyBorder="1" applyAlignment="1">
      <alignment horizontal="left"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180" fontId="0" fillId="0" borderId="18" xfId="0" applyNumberFormat="1" applyBorder="1" applyAlignment="1">
      <alignment horizontal="right" vertical="center"/>
    </xf>
    <xf numFmtId="180" fontId="0" fillId="0" borderId="19" xfId="0" applyNumberFormat="1" applyBorder="1" applyAlignment="1">
      <alignment horizontal="right" vertical="center"/>
    </xf>
    <xf numFmtId="180" fontId="0" fillId="0" borderId="1" xfId="0" applyNumberFormat="1" applyBorder="1" applyAlignment="1">
      <alignment horizontal="right" vertical="center"/>
    </xf>
    <xf numFmtId="0" fontId="4" fillId="0" borderId="0" xfId="0" applyFont="1" applyAlignment="1">
      <alignment vertical="center" shrinkToFit="1"/>
    </xf>
    <xf numFmtId="0" fontId="0" fillId="0" borderId="20"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left" vertical="center"/>
    </xf>
    <xf numFmtId="0" fontId="8" fillId="0" borderId="0" xfId="0" applyFont="1" applyAlignment="1">
      <alignment vertical="center"/>
    </xf>
    <xf numFmtId="0" fontId="0" fillId="0" borderId="6" xfId="0" applyBorder="1"/>
    <xf numFmtId="0" fontId="4" fillId="0" borderId="0" xfId="0" applyFont="1" applyAlignment="1">
      <alignment vertical="center"/>
    </xf>
    <xf numFmtId="3" fontId="5" fillId="0" borderId="1" xfId="0" applyNumberFormat="1" applyFont="1" applyBorder="1" applyAlignment="1">
      <alignment horizontal="right" vertical="center" shrinkToFit="1"/>
    </xf>
    <xf numFmtId="0" fontId="3" fillId="0" borderId="0" xfId="0" applyFont="1" applyAlignment="1">
      <alignment horizontal="center"/>
    </xf>
    <xf numFmtId="0" fontId="0" fillId="0" borderId="0" xfId="0" applyAlignment="1">
      <alignment horizontal="right"/>
    </xf>
    <xf numFmtId="0" fontId="15" fillId="0" borderId="0" xfId="0" applyFont="1"/>
    <xf numFmtId="0" fontId="1" fillId="0" borderId="0" xfId="0" applyFont="1"/>
    <xf numFmtId="0" fontId="16" fillId="0" borderId="0" xfId="0" applyFont="1"/>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7" fillId="0" borderId="25" xfId="0" applyFont="1" applyBorder="1" applyAlignment="1">
      <alignment horizontal="center" vertical="center"/>
    </xf>
    <xf numFmtId="0" fontId="14" fillId="0" borderId="26" xfId="0" applyFont="1" applyBorder="1" applyAlignment="1">
      <alignment horizontal="center" vertical="center"/>
    </xf>
    <xf numFmtId="0" fontId="17" fillId="0" borderId="27" xfId="0" applyFont="1" applyBorder="1" applyAlignment="1">
      <alignment horizontal="center" vertical="center"/>
    </xf>
    <xf numFmtId="0" fontId="14" fillId="0" borderId="28" xfId="0" applyFont="1" applyBorder="1" applyAlignment="1">
      <alignment horizontal="distributed" vertical="center"/>
    </xf>
    <xf numFmtId="178" fontId="15" fillId="0" borderId="29" xfId="0" applyNumberFormat="1" applyFont="1" applyBorder="1" applyAlignment="1">
      <alignment vertical="center"/>
    </xf>
    <xf numFmtId="178" fontId="15" fillId="0" borderId="28" xfId="0" applyNumberFormat="1" applyFont="1" applyBorder="1" applyAlignment="1">
      <alignment vertical="center"/>
    </xf>
    <xf numFmtId="178" fontId="15" fillId="0" borderId="30" xfId="0" applyNumberFormat="1" applyFont="1" applyBorder="1" applyAlignment="1">
      <alignment vertical="center"/>
    </xf>
    <xf numFmtId="178" fontId="15" fillId="0" borderId="31" xfId="0" applyNumberFormat="1" applyFont="1" applyBorder="1" applyAlignment="1">
      <alignment vertical="center"/>
    </xf>
    <xf numFmtId="178" fontId="15" fillId="0" borderId="32" xfId="0" applyNumberFormat="1" applyFont="1" applyBorder="1" applyAlignment="1">
      <alignment vertical="center"/>
    </xf>
    <xf numFmtId="0" fontId="14" fillId="0" borderId="33" xfId="0" applyFont="1" applyBorder="1" applyAlignment="1">
      <alignment horizontal="distributed" vertical="center"/>
    </xf>
    <xf numFmtId="178" fontId="15" fillId="0" borderId="34" xfId="0" applyNumberFormat="1" applyFont="1" applyBorder="1" applyAlignment="1">
      <alignment vertical="center"/>
    </xf>
    <xf numFmtId="178" fontId="15" fillId="0" borderId="1" xfId="0" applyNumberFormat="1" applyFont="1" applyBorder="1" applyAlignment="1">
      <alignment vertical="center"/>
    </xf>
    <xf numFmtId="178" fontId="15" fillId="0" borderId="35" xfId="0" applyNumberFormat="1" applyFont="1" applyBorder="1" applyAlignment="1">
      <alignment vertical="center"/>
    </xf>
    <xf numFmtId="178" fontId="15" fillId="0" borderId="36" xfId="0" applyNumberFormat="1" applyFont="1" applyBorder="1" applyAlignment="1">
      <alignment vertical="center"/>
    </xf>
    <xf numFmtId="178" fontId="15" fillId="0" borderId="37" xfId="0" applyNumberFormat="1" applyFont="1" applyBorder="1" applyAlignment="1">
      <alignment vertical="center"/>
    </xf>
    <xf numFmtId="178" fontId="15" fillId="0" borderId="38" xfId="0" applyNumberFormat="1" applyFont="1" applyBorder="1" applyAlignment="1">
      <alignment vertical="center"/>
    </xf>
    <xf numFmtId="178" fontId="15" fillId="0" borderId="39" xfId="0" applyNumberFormat="1" applyFont="1" applyBorder="1" applyAlignment="1">
      <alignment vertical="center"/>
    </xf>
    <xf numFmtId="178" fontId="15" fillId="0" borderId="40" xfId="0" applyNumberFormat="1" applyFont="1" applyBorder="1" applyAlignment="1">
      <alignment vertical="center"/>
    </xf>
    <xf numFmtId="178" fontId="15" fillId="0" borderId="41" xfId="0" applyNumberFormat="1" applyFont="1" applyBorder="1" applyAlignment="1">
      <alignment vertical="center"/>
    </xf>
    <xf numFmtId="178" fontId="15" fillId="0" borderId="42" xfId="0" applyNumberFormat="1" applyFont="1" applyBorder="1" applyAlignment="1">
      <alignment vertical="center"/>
    </xf>
    <xf numFmtId="178" fontId="15" fillId="0" borderId="43" xfId="0" applyNumberFormat="1" applyFont="1" applyBorder="1" applyAlignment="1">
      <alignment vertical="center"/>
    </xf>
    <xf numFmtId="178" fontId="15" fillId="0" borderId="6" xfId="0" applyNumberFormat="1" applyFont="1" applyBorder="1" applyAlignment="1">
      <alignment vertical="center"/>
    </xf>
    <xf numFmtId="178" fontId="15" fillId="0" borderId="44" xfId="0" applyNumberFormat="1" applyFont="1" applyBorder="1" applyAlignment="1">
      <alignment vertical="center"/>
    </xf>
    <xf numFmtId="178" fontId="15" fillId="0" borderId="45" xfId="0" applyNumberFormat="1" applyFont="1" applyBorder="1" applyAlignment="1">
      <alignment vertical="center"/>
    </xf>
    <xf numFmtId="178" fontId="15" fillId="0" borderId="46" xfId="0" applyNumberFormat="1" applyFont="1" applyBorder="1" applyAlignment="1">
      <alignment vertical="center"/>
    </xf>
    <xf numFmtId="178" fontId="15" fillId="0" borderId="47" xfId="0" applyNumberFormat="1" applyFont="1" applyBorder="1" applyAlignment="1">
      <alignment vertical="center"/>
    </xf>
    <xf numFmtId="178" fontId="15" fillId="0" borderId="4" xfId="0" applyNumberFormat="1" applyFont="1" applyBorder="1" applyAlignment="1">
      <alignment vertical="center"/>
    </xf>
    <xf numFmtId="178" fontId="15" fillId="0" borderId="33" xfId="0" applyNumberFormat="1" applyFont="1" applyBorder="1" applyAlignment="1">
      <alignment vertical="center"/>
    </xf>
    <xf numFmtId="178" fontId="15" fillId="0" borderId="48" xfId="0" applyNumberFormat="1" applyFont="1" applyBorder="1" applyAlignment="1">
      <alignment vertical="center"/>
    </xf>
    <xf numFmtId="178" fontId="15" fillId="0" borderId="49" xfId="0" applyNumberFormat="1" applyFont="1" applyBorder="1" applyAlignment="1">
      <alignment vertical="center"/>
    </xf>
    <xf numFmtId="178" fontId="15" fillId="0" borderId="0" xfId="0" applyNumberFormat="1" applyFont="1" applyAlignment="1">
      <alignment vertical="center"/>
    </xf>
    <xf numFmtId="178" fontId="15" fillId="0" borderId="50" xfId="0" applyNumberFormat="1" applyFont="1" applyBorder="1" applyAlignment="1">
      <alignment vertical="center"/>
    </xf>
    <xf numFmtId="178" fontId="15" fillId="0" borderId="51" xfId="0" applyNumberFormat="1" applyFont="1" applyBorder="1" applyAlignment="1">
      <alignment vertical="center"/>
    </xf>
    <xf numFmtId="0" fontId="14" fillId="0" borderId="52" xfId="0" applyFont="1" applyBorder="1" applyAlignment="1">
      <alignment horizontal="distributed" vertical="center"/>
    </xf>
    <xf numFmtId="178" fontId="15" fillId="0" borderId="25" xfId="0" applyNumberFormat="1" applyFont="1" applyBorder="1" applyAlignment="1">
      <alignment vertical="center"/>
    </xf>
    <xf numFmtId="178" fontId="15" fillId="0" borderId="26" xfId="0" applyNumberFormat="1" applyFont="1" applyBorder="1" applyAlignment="1">
      <alignment vertical="center"/>
    </xf>
    <xf numFmtId="178" fontId="15" fillId="0" borderId="27" xfId="0" applyNumberFormat="1" applyFont="1" applyBorder="1" applyAlignment="1">
      <alignment vertical="center"/>
    </xf>
    <xf numFmtId="178" fontId="15" fillId="0" borderId="24" xfId="0" applyNumberFormat="1" applyFont="1" applyBorder="1" applyAlignment="1">
      <alignment vertical="center"/>
    </xf>
    <xf numFmtId="178" fontId="15" fillId="0" borderId="53" xfId="0" applyNumberFormat="1" applyFont="1" applyBorder="1" applyAlignment="1">
      <alignment vertical="center"/>
    </xf>
    <xf numFmtId="0" fontId="14" fillId="0" borderId="54" xfId="0" applyFont="1" applyBorder="1" applyAlignment="1">
      <alignment horizontal="distributed" vertical="center"/>
    </xf>
    <xf numFmtId="178" fontId="15" fillId="0" borderId="55" xfId="0" applyNumberFormat="1" applyFont="1" applyBorder="1" applyAlignment="1">
      <alignment vertical="center"/>
    </xf>
    <xf numFmtId="178" fontId="15" fillId="0" borderId="56" xfId="0" applyNumberFormat="1" applyFont="1" applyBorder="1" applyAlignment="1">
      <alignment vertical="center"/>
    </xf>
    <xf numFmtId="178" fontId="15" fillId="0" borderId="57" xfId="0" applyNumberFormat="1" applyFont="1" applyBorder="1" applyAlignment="1">
      <alignment vertical="center"/>
    </xf>
    <xf numFmtId="178" fontId="15" fillId="0" borderId="58" xfId="0" applyNumberFormat="1" applyFont="1" applyBorder="1" applyAlignment="1">
      <alignment vertical="center"/>
    </xf>
    <xf numFmtId="178" fontId="15" fillId="0" borderId="59" xfId="0" applyNumberFormat="1" applyFont="1" applyBorder="1" applyAlignment="1">
      <alignment vertical="center"/>
    </xf>
    <xf numFmtId="178" fontId="15" fillId="0" borderId="60" xfId="0" applyNumberFormat="1" applyFont="1" applyBorder="1" applyAlignment="1">
      <alignment vertical="center"/>
    </xf>
    <xf numFmtId="0" fontId="15" fillId="0" borderId="61" xfId="0" applyFont="1" applyBorder="1" applyAlignment="1">
      <alignment vertical="center"/>
    </xf>
    <xf numFmtId="178" fontId="15" fillId="0" borderId="62" xfId="0" applyNumberFormat="1" applyFont="1" applyBorder="1" applyAlignment="1">
      <alignment vertical="center"/>
    </xf>
    <xf numFmtId="178" fontId="15" fillId="0" borderId="63" xfId="0" applyNumberFormat="1" applyFont="1" applyBorder="1" applyAlignment="1">
      <alignment vertical="center"/>
    </xf>
    <xf numFmtId="178" fontId="15" fillId="0" borderId="64" xfId="0" applyNumberFormat="1" applyFont="1" applyBorder="1" applyAlignment="1">
      <alignment vertical="center"/>
    </xf>
    <xf numFmtId="178" fontId="15" fillId="0" borderId="65" xfId="0" applyNumberFormat="1" applyFont="1" applyBorder="1" applyAlignment="1">
      <alignment vertical="center"/>
    </xf>
    <xf numFmtId="178" fontId="15" fillId="0" borderId="66" xfId="0" applyNumberFormat="1" applyFont="1" applyBorder="1" applyAlignment="1">
      <alignment vertical="center"/>
    </xf>
    <xf numFmtId="178" fontId="15" fillId="0" borderId="67" xfId="0" applyNumberFormat="1" applyFont="1" applyBorder="1" applyAlignment="1">
      <alignment vertical="center"/>
    </xf>
    <xf numFmtId="0" fontId="15" fillId="0" borderId="68" xfId="0" applyFont="1" applyBorder="1" applyAlignment="1">
      <alignment vertical="center"/>
    </xf>
    <xf numFmtId="178" fontId="15" fillId="0" borderId="69" xfId="0" applyNumberFormat="1" applyFont="1" applyBorder="1" applyAlignment="1">
      <alignment vertical="center"/>
    </xf>
    <xf numFmtId="178" fontId="15" fillId="0" borderId="68" xfId="0" applyNumberFormat="1" applyFont="1" applyBorder="1" applyAlignment="1">
      <alignment vertical="center"/>
    </xf>
    <xf numFmtId="178" fontId="15" fillId="0" borderId="70" xfId="0" applyNumberFormat="1" applyFont="1" applyBorder="1" applyAlignment="1">
      <alignment vertical="center"/>
    </xf>
    <xf numFmtId="178" fontId="15" fillId="0" borderId="71" xfId="0" applyNumberFormat="1"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180" fontId="0" fillId="0" borderId="0" xfId="0" applyNumberForma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shrinkToFit="1"/>
    </xf>
    <xf numFmtId="0" fontId="3" fillId="0" borderId="0" xfId="0" applyFont="1" applyAlignment="1">
      <alignment vertical="center" wrapText="1"/>
    </xf>
    <xf numFmtId="0" fontId="3" fillId="0" borderId="35"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center" vertical="center" shrinkToFit="1"/>
    </xf>
    <xf numFmtId="0" fontId="0" fillId="0" borderId="72" xfId="0" applyBorder="1" applyAlignment="1">
      <alignment vertical="center"/>
    </xf>
    <xf numFmtId="0" fontId="0" fillId="0" borderId="73" xfId="0" applyBorder="1" applyAlignment="1">
      <alignment vertical="center"/>
    </xf>
    <xf numFmtId="49" fontId="3" fillId="0" borderId="74" xfId="0" applyNumberFormat="1" applyFont="1" applyBorder="1" applyAlignment="1">
      <alignment horizontal="center" vertical="center"/>
    </xf>
    <xf numFmtId="0" fontId="7" fillId="0" borderId="1" xfId="0" applyFont="1" applyBorder="1" applyAlignment="1">
      <alignment horizontal="center" vertical="center" textRotation="255" wrapText="1"/>
    </xf>
    <xf numFmtId="49" fontId="3" fillId="0" borderId="20" xfId="0" applyNumberFormat="1" applyFont="1" applyBorder="1" applyAlignment="1">
      <alignment horizontal="center" vertical="center"/>
    </xf>
    <xf numFmtId="0" fontId="5" fillId="0" borderId="1" xfId="0" applyFont="1" applyBorder="1" applyAlignment="1">
      <alignment horizontal="center" vertical="center" textRotation="255" wrapText="1"/>
    </xf>
    <xf numFmtId="3" fontId="3" fillId="0" borderId="1" xfId="0" applyNumberFormat="1" applyFont="1" applyBorder="1" applyAlignment="1">
      <alignment horizontal="right" vertical="center" shrinkToFit="1"/>
    </xf>
    <xf numFmtId="0" fontId="12" fillId="0" borderId="0" xfId="0" applyFont="1" applyAlignment="1">
      <alignment horizontal="center" vertical="center"/>
    </xf>
    <xf numFmtId="0" fontId="0" fillId="0" borderId="37" xfId="0"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vertical="center"/>
    </xf>
    <xf numFmtId="0" fontId="0" fillId="0" borderId="39" xfId="0" applyBorder="1" applyAlignment="1">
      <alignment horizontal="center" vertical="center"/>
    </xf>
    <xf numFmtId="0" fontId="0" fillId="0" borderId="3" xfId="0" applyBorder="1"/>
    <xf numFmtId="0" fontId="0" fillId="0" borderId="6" xfId="0"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53"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82" xfId="0" applyBorder="1" applyAlignment="1">
      <alignment horizontal="center" vertical="center"/>
    </xf>
    <xf numFmtId="0" fontId="0" fillId="0" borderId="2" xfId="0" applyBorder="1" applyAlignment="1">
      <alignment horizontal="center" vertical="center" shrinkToFit="1"/>
    </xf>
    <xf numFmtId="0" fontId="0" fillId="0" borderId="35" xfId="0" applyBorder="1" applyAlignment="1">
      <alignment horizontal="center" vertical="center" shrinkToFit="1"/>
    </xf>
    <xf numFmtId="0" fontId="0" fillId="0" borderId="0" xfId="0" applyAlignment="1">
      <alignment horizontal="center" vertical="center" shrinkToFit="1"/>
    </xf>
    <xf numFmtId="0" fontId="0" fillId="0" borderId="83" xfId="0" applyBorder="1" applyAlignment="1">
      <alignment horizontal="center" vertical="center"/>
    </xf>
    <xf numFmtId="0" fontId="0" fillId="0" borderId="84" xfId="0" applyBorder="1" applyAlignment="1">
      <alignment horizontal="center" vertical="center"/>
    </xf>
    <xf numFmtId="0" fontId="5" fillId="0" borderId="0" xfId="0" applyFont="1" applyAlignment="1">
      <alignment horizontal="left" vertical="center" wrapText="1"/>
    </xf>
    <xf numFmtId="180" fontId="5" fillId="0" borderId="0" xfId="0" applyNumberFormat="1" applyFont="1" applyAlignment="1">
      <alignment vertical="center" shrinkToFit="1"/>
    </xf>
    <xf numFmtId="0" fontId="4" fillId="0" borderId="0" xfId="0" applyFont="1"/>
    <xf numFmtId="0" fontId="0" fillId="0" borderId="1" xfId="0" applyBorder="1" applyAlignment="1">
      <alignment horizontal="center" vertical="center" wrapText="1"/>
    </xf>
    <xf numFmtId="0" fontId="0" fillId="0" borderId="57" xfId="0" applyBorder="1" applyAlignment="1">
      <alignment horizontal="center" vertical="center"/>
    </xf>
    <xf numFmtId="49" fontId="3" fillId="0" borderId="0" xfId="0" applyNumberFormat="1" applyFont="1" applyAlignment="1">
      <alignment vertical="center"/>
    </xf>
    <xf numFmtId="0" fontId="5" fillId="0" borderId="0" xfId="0" applyFont="1" applyAlignment="1">
      <alignment vertical="center" wrapText="1"/>
    </xf>
    <xf numFmtId="0" fontId="0" fillId="0" borderId="85" xfId="0" applyBorder="1" applyAlignment="1">
      <alignment vertical="center"/>
    </xf>
    <xf numFmtId="0" fontId="0" fillId="0" borderId="36" xfId="0" applyBorder="1" applyAlignment="1">
      <alignment horizontal="center" vertical="center"/>
    </xf>
    <xf numFmtId="0" fontId="0" fillId="0" borderId="50" xfId="0" applyBorder="1" applyAlignment="1">
      <alignment horizontal="center" vertical="center"/>
    </xf>
    <xf numFmtId="0" fontId="0" fillId="0" borderId="86" xfId="0" applyBorder="1" applyAlignment="1">
      <alignment horizontal="center" vertical="center"/>
    </xf>
    <xf numFmtId="49" fontId="3" fillId="0" borderId="0" xfId="0" applyNumberFormat="1" applyFont="1" applyAlignment="1">
      <alignment horizontal="left" vertical="center"/>
    </xf>
    <xf numFmtId="0" fontId="0" fillId="0" borderId="66" xfId="0" applyBorder="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7" fillId="0" borderId="35" xfId="0" applyFont="1" applyBorder="1" applyAlignment="1">
      <alignment vertical="center" shrinkToFit="1"/>
    </xf>
    <xf numFmtId="0" fontId="4" fillId="0" borderId="0" xfId="0" applyFont="1" applyAlignment="1">
      <alignment horizontal="center" vertical="center"/>
    </xf>
    <xf numFmtId="0" fontId="0" fillId="2" borderId="1" xfId="0" applyFill="1" applyBorder="1" applyAlignment="1">
      <alignment horizontal="center" vertical="center"/>
    </xf>
    <xf numFmtId="0" fontId="0" fillId="0" borderId="35" xfId="0" applyBorder="1" applyAlignment="1">
      <alignment horizontal="center" vertical="center"/>
    </xf>
    <xf numFmtId="180" fontId="0" fillId="0" borderId="74" xfId="0" applyNumberFormat="1" applyBorder="1" applyAlignment="1">
      <alignment horizontal="right" vertical="center"/>
    </xf>
    <xf numFmtId="0" fontId="0" fillId="0" borderId="87" xfId="0" applyBorder="1" applyAlignment="1">
      <alignment horizontal="distributed" vertical="center"/>
    </xf>
    <xf numFmtId="0" fontId="5" fillId="0" borderId="0" xfId="0" applyFont="1" applyAlignment="1">
      <alignment horizontal="center" vertical="center" wrapText="1"/>
    </xf>
    <xf numFmtId="0" fontId="5" fillId="0" borderId="0" xfId="0" applyFont="1" applyFill="1" applyAlignment="1">
      <alignment vertical="center"/>
    </xf>
    <xf numFmtId="0" fontId="4" fillId="0" borderId="0" xfId="0" applyFont="1" applyAlignment="1">
      <alignment horizontal="left" vertical="center"/>
    </xf>
    <xf numFmtId="0" fontId="0" fillId="0" borderId="88" xfId="0" applyBorder="1" applyAlignment="1">
      <alignment horizontal="center" vertical="center"/>
    </xf>
    <xf numFmtId="0" fontId="0" fillId="0" borderId="0" xfId="0" applyBorder="1" applyAlignment="1">
      <alignment horizontal="center" vertical="center"/>
    </xf>
    <xf numFmtId="0" fontId="0" fillId="0" borderId="57" xfId="0" applyBorder="1" applyAlignment="1">
      <alignment vertical="center"/>
    </xf>
    <xf numFmtId="0" fontId="0" fillId="0" borderId="36" xfId="0" applyBorder="1" applyAlignment="1">
      <alignment vertical="center"/>
    </xf>
    <xf numFmtId="0" fontId="0" fillId="0" borderId="66" xfId="0" applyBorder="1" applyAlignment="1">
      <alignment vertical="center"/>
    </xf>
    <xf numFmtId="0" fontId="8" fillId="0" borderId="0" xfId="0" applyFont="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0" fillId="0" borderId="0" xfId="0" applyBorder="1" applyAlignment="1">
      <alignment horizontal="left" vertical="center"/>
    </xf>
    <xf numFmtId="49" fontId="3" fillId="0" borderId="1" xfId="0" applyNumberFormat="1" applyFont="1" applyBorder="1" applyAlignment="1">
      <alignment horizontal="center" vertical="center" shrinkToFit="1"/>
    </xf>
    <xf numFmtId="0" fontId="0" fillId="3" borderId="1" xfId="0" applyFill="1" applyBorder="1" applyAlignment="1">
      <alignment horizontal="center" vertical="center"/>
    </xf>
    <xf numFmtId="49" fontId="3" fillId="3" borderId="1" xfId="0" applyNumberFormat="1" applyFont="1" applyFill="1" applyBorder="1" applyAlignment="1">
      <alignment horizontal="center" vertical="center" shrinkToFit="1"/>
    </xf>
    <xf numFmtId="0" fontId="5" fillId="0" borderId="6" xfId="0" applyFont="1" applyBorder="1" applyAlignment="1">
      <alignment vertical="center"/>
    </xf>
    <xf numFmtId="0" fontId="0" fillId="0" borderId="89" xfId="0" applyBorder="1" applyAlignment="1">
      <alignment horizontal="center" vertical="center"/>
    </xf>
    <xf numFmtId="180" fontId="0" fillId="0" borderId="50" xfId="0" applyNumberFormat="1" applyBorder="1" applyAlignment="1">
      <alignment horizontal="right" vertical="center"/>
    </xf>
    <xf numFmtId="0" fontId="5" fillId="0" borderId="0" xfId="0" applyFont="1" applyAlignment="1"/>
    <xf numFmtId="0" fontId="5" fillId="0" borderId="6" xfId="0" applyFont="1" applyBorder="1" applyAlignment="1">
      <alignment horizontal="distributed"/>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Border="1" applyAlignment="1">
      <alignment vertical="top"/>
    </xf>
    <xf numFmtId="0" fontId="16" fillId="0" borderId="0" xfId="0" applyFont="1" applyBorder="1" applyAlignment="1">
      <alignment horizontal="left"/>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90" xfId="0" applyBorder="1" applyAlignment="1">
      <alignment horizontal="center" vertical="center"/>
    </xf>
    <xf numFmtId="0" fontId="0" fillId="0" borderId="91" xfId="0" applyBorder="1"/>
    <xf numFmtId="0" fontId="0" fillId="0" borderId="91" xfId="0" applyBorder="1" applyAlignment="1">
      <alignment horizontal="center" vertical="center"/>
    </xf>
    <xf numFmtId="0" fontId="0" fillId="0" borderId="20" xfId="0" applyBorder="1" applyAlignment="1">
      <alignment vertical="center" shrinkToFit="1"/>
    </xf>
    <xf numFmtId="0" fontId="0" fillId="0" borderId="1" xfId="0" applyBorder="1" applyAlignment="1">
      <alignment horizontal="center" vertical="center" wrapText="1" shrinkToFit="1"/>
    </xf>
    <xf numFmtId="0" fontId="0" fillId="0" borderId="0" xfId="0" applyBorder="1"/>
    <xf numFmtId="0" fontId="0" fillId="0" borderId="0" xfId="0" applyBorder="1" applyAlignment="1"/>
    <xf numFmtId="0" fontId="5" fillId="0" borderId="0" xfId="0" applyFont="1" applyBorder="1" applyAlignment="1">
      <alignment horizontal="center" vertical="center"/>
    </xf>
    <xf numFmtId="0" fontId="5" fillId="0" borderId="0" xfId="0" applyFont="1" applyBorder="1" applyAlignment="1">
      <alignment horizontal="center" vertical="top"/>
    </xf>
    <xf numFmtId="0" fontId="5" fillId="0" borderId="0" xfId="0" applyFont="1" applyBorder="1" applyAlignment="1">
      <alignment vertical="center"/>
    </xf>
    <xf numFmtId="180" fontId="5" fillId="0" borderId="0" xfId="0" applyNumberFormat="1" applyFont="1" applyBorder="1" applyAlignment="1">
      <alignment vertical="center"/>
    </xf>
    <xf numFmtId="0" fontId="5" fillId="0" borderId="5" xfId="0" applyFont="1" applyBorder="1" applyAlignment="1">
      <alignment vertical="center"/>
    </xf>
    <xf numFmtId="0" fontId="5" fillId="0" borderId="4" xfId="0" applyFont="1" applyBorder="1" applyAlignment="1">
      <alignment horizontal="center" vertical="top"/>
    </xf>
    <xf numFmtId="0" fontId="5" fillId="0" borderId="4" xfId="0" applyFont="1" applyBorder="1" applyAlignment="1">
      <alignment vertical="center"/>
    </xf>
    <xf numFmtId="0" fontId="5" fillId="0" borderId="39" xfId="0" applyFont="1" applyBorder="1" applyAlignment="1">
      <alignment vertical="center"/>
    </xf>
    <xf numFmtId="180" fontId="5" fillId="0" borderId="6" xfId="0" applyNumberFormat="1" applyFont="1" applyBorder="1" applyAlignment="1">
      <alignment vertical="center"/>
    </xf>
    <xf numFmtId="0" fontId="5" fillId="0" borderId="7" xfId="0" applyFont="1" applyBorder="1" applyAlignment="1">
      <alignment vertical="center"/>
    </xf>
    <xf numFmtId="0" fontId="5" fillId="0" borderId="92" xfId="0" applyFont="1" applyBorder="1" applyAlignment="1">
      <alignment horizontal="distributed" vertical="center"/>
    </xf>
    <xf numFmtId="180" fontId="5" fillId="0" borderId="92" xfId="0" applyNumberFormat="1" applyFont="1" applyBorder="1" applyAlignment="1">
      <alignment vertical="center"/>
    </xf>
    <xf numFmtId="0" fontId="5" fillId="0" borderId="92" xfId="0" applyFont="1" applyBorder="1" applyAlignment="1">
      <alignment horizontal="center" vertical="center" shrinkToFit="1"/>
    </xf>
    <xf numFmtId="0" fontId="5" fillId="0" borderId="92" xfId="0" applyFont="1" applyBorder="1" applyAlignment="1">
      <alignment vertical="center"/>
    </xf>
    <xf numFmtId="0" fontId="5" fillId="0" borderId="92" xfId="0" applyFont="1" applyBorder="1" applyAlignment="1">
      <alignment horizontal="center" vertical="center"/>
    </xf>
    <xf numFmtId="180" fontId="5" fillId="0" borderId="92" xfId="0" applyNumberFormat="1" applyFont="1" applyBorder="1" applyAlignment="1">
      <alignment vertical="center" shrinkToFit="1"/>
    </xf>
    <xf numFmtId="0" fontId="5" fillId="0" borderId="93" xfId="0" applyFont="1" applyBorder="1" applyAlignment="1">
      <alignment horizontal="center" vertical="center"/>
    </xf>
    <xf numFmtId="180" fontId="5" fillId="0" borderId="92" xfId="0" applyNumberFormat="1" applyFont="1" applyBorder="1" applyAlignment="1">
      <alignment horizontal="right" vertical="center"/>
    </xf>
    <xf numFmtId="177" fontId="6" fillId="0" borderId="1" xfId="0" applyNumberFormat="1" applyFont="1" applyBorder="1" applyAlignment="1">
      <alignment horizontal="right" vertical="center" shrinkToFit="1"/>
    </xf>
    <xf numFmtId="177" fontId="6" fillId="0" borderId="1" xfId="0" applyNumberFormat="1" applyFont="1" applyBorder="1" applyAlignment="1">
      <alignment vertical="center" shrinkToFit="1"/>
    </xf>
    <xf numFmtId="0" fontId="5" fillId="0" borderId="0" xfId="0" applyFont="1" applyAlignment="1">
      <alignment vertical="top"/>
    </xf>
    <xf numFmtId="0" fontId="5" fillId="0" borderId="0" xfId="0" applyFont="1" applyAlignment="1">
      <alignment horizontal="center" vertical="center" shrinkToFit="1"/>
    </xf>
    <xf numFmtId="0" fontId="4" fillId="0" borderId="2" xfId="0" applyFont="1" applyBorder="1" applyAlignment="1">
      <alignment horizontal="center" vertical="center"/>
    </xf>
    <xf numFmtId="0" fontId="19" fillId="0" borderId="2" xfId="0" applyFont="1" applyBorder="1" applyAlignment="1">
      <alignment horizont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xf>
    <xf numFmtId="0" fontId="0" fillId="0" borderId="1" xfId="0" applyFont="1" applyBorder="1" applyAlignment="1">
      <alignment horizontal="distributed" vertical="center"/>
    </xf>
    <xf numFmtId="0" fontId="0" fillId="0" borderId="1" xfId="0" applyFont="1" applyBorder="1" applyAlignment="1">
      <alignment horizontal="center" vertical="center"/>
    </xf>
    <xf numFmtId="0" fontId="0" fillId="0" borderId="1" xfId="0" applyFont="1" applyBorder="1" applyAlignment="1">
      <alignment vertical="center" shrinkToFit="1"/>
    </xf>
    <xf numFmtId="180" fontId="0" fillId="0" borderId="35" xfId="0" applyNumberFormat="1" applyFont="1" applyBorder="1" applyAlignment="1">
      <alignment vertical="center"/>
    </xf>
    <xf numFmtId="0" fontId="0" fillId="0" borderId="1" xfId="0" applyFont="1" applyBorder="1" applyAlignment="1">
      <alignment vertical="center"/>
    </xf>
    <xf numFmtId="177" fontId="3" fillId="0" borderId="1" xfId="0" applyNumberFormat="1" applyFont="1" applyBorder="1" applyAlignment="1">
      <alignment horizontal="right" vertical="center" shrinkToFit="1"/>
    </xf>
    <xf numFmtId="0" fontId="30" fillId="0" borderId="3" xfId="0" applyFont="1" applyBorder="1" applyAlignment="1">
      <alignment vertical="center"/>
    </xf>
    <xf numFmtId="0" fontId="30" fillId="0" borderId="8" xfId="0" applyFont="1" applyBorder="1" applyAlignment="1">
      <alignment vertical="center"/>
    </xf>
    <xf numFmtId="0" fontId="30" fillId="0" borderId="6" xfId="0" applyFont="1" applyBorder="1" applyAlignment="1">
      <alignment vertical="center"/>
    </xf>
    <xf numFmtId="0" fontId="30" fillId="0" borderId="19" xfId="0" applyFont="1" applyBorder="1" applyAlignment="1">
      <alignment horizontal="left" vertical="center"/>
    </xf>
    <xf numFmtId="0" fontId="30" fillId="0" borderId="18" xfId="0" applyFont="1" applyBorder="1" applyAlignment="1">
      <alignment horizontal="left" vertical="center"/>
    </xf>
    <xf numFmtId="0" fontId="30" fillId="0" borderId="23" xfId="0" applyFont="1" applyBorder="1" applyAlignment="1">
      <alignment horizontal="left" vertical="center"/>
    </xf>
    <xf numFmtId="0" fontId="30" fillId="0" borderId="18" xfId="0" applyFont="1" applyBorder="1" applyAlignment="1">
      <alignment horizontal="left" vertical="center" shrinkToFit="1"/>
    </xf>
    <xf numFmtId="0" fontId="30" fillId="0" borderId="21" xfId="0" applyFont="1" applyBorder="1" applyAlignment="1">
      <alignment horizontal="left" vertical="center"/>
    </xf>
    <xf numFmtId="0" fontId="30" fillId="0" borderId="5" xfId="0" applyFont="1" applyBorder="1" applyAlignment="1">
      <alignment horizontal="left" vertical="center"/>
    </xf>
    <xf numFmtId="0" fontId="30" fillId="0" borderId="20" xfId="0" applyFont="1" applyBorder="1" applyAlignment="1">
      <alignment horizontal="left" vertical="center"/>
    </xf>
    <xf numFmtId="0" fontId="0" fillId="0" borderId="1" xfId="0" applyBorder="1" applyAlignment="1">
      <alignment horizontal="left" vertical="center"/>
    </xf>
    <xf numFmtId="0" fontId="0" fillId="0" borderId="94" xfId="0" applyBorder="1" applyAlignment="1">
      <alignment horizontal="left" vertical="center"/>
    </xf>
    <xf numFmtId="0" fontId="0" fillId="0" borderId="1" xfId="0" applyBorder="1" applyAlignment="1">
      <alignment horizontal="distributed" vertical="center"/>
    </xf>
    <xf numFmtId="0" fontId="0" fillId="0" borderId="95" xfId="0" applyBorder="1" applyAlignment="1">
      <alignment horizontal="left" vertical="center"/>
    </xf>
    <xf numFmtId="0" fontId="0" fillId="0" borderId="77" xfId="0"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vertical="center" wrapText="1"/>
    </xf>
    <xf numFmtId="0" fontId="11" fillId="0" borderId="6" xfId="0" applyFont="1" applyBorder="1" applyAlignment="1">
      <alignment horizontal="center" vertical="center"/>
    </xf>
    <xf numFmtId="0" fontId="19" fillId="0" borderId="1" xfId="0" applyFont="1" applyBorder="1" applyAlignment="1">
      <alignment horizontal="center" vertical="top" textRotation="255" wrapText="1"/>
    </xf>
    <xf numFmtId="0" fontId="19" fillId="0" borderId="20" xfId="0" applyFont="1" applyBorder="1" applyAlignment="1">
      <alignment horizontal="center" vertical="top" textRotation="255" wrapText="1"/>
    </xf>
    <xf numFmtId="0" fontId="19" fillId="0" borderId="50" xfId="0" applyFont="1" applyBorder="1" applyAlignment="1">
      <alignment horizontal="center" vertical="top" textRotation="255" wrapText="1"/>
    </xf>
    <xf numFmtId="0" fontId="19" fillId="0" borderId="75" xfId="0" applyFont="1" applyBorder="1" applyAlignment="1">
      <alignment horizontal="center" vertical="top" textRotation="255" wrapText="1"/>
    </xf>
    <xf numFmtId="0" fontId="19" fillId="0" borderId="4" xfId="0" applyFont="1" applyBorder="1" applyAlignment="1">
      <alignment horizontal="center" vertical="top" textRotation="255" wrapText="1"/>
    </xf>
    <xf numFmtId="0" fontId="19" fillId="0" borderId="69" xfId="0" applyFont="1" applyBorder="1" applyAlignment="1">
      <alignment horizontal="center" vertical="top" textRotation="255" wrapText="1"/>
    </xf>
    <xf numFmtId="0" fontId="19" fillId="0" borderId="62" xfId="0" applyFont="1" applyBorder="1" applyAlignment="1">
      <alignment horizontal="center" vertical="top" textRotation="255" wrapText="1"/>
    </xf>
    <xf numFmtId="0" fontId="19" fillId="0" borderId="61" xfId="0" applyFont="1" applyBorder="1" applyAlignment="1">
      <alignment horizontal="center" vertical="top" textRotation="255" wrapText="1"/>
    </xf>
    <xf numFmtId="0" fontId="19" fillId="0" borderId="52" xfId="0" applyFont="1" applyBorder="1" applyAlignment="1">
      <alignment horizontal="center" vertical="top" textRotation="255" wrapText="1"/>
    </xf>
    <xf numFmtId="0" fontId="19" fillId="0" borderId="18" xfId="0" applyFont="1" applyBorder="1" applyAlignment="1">
      <alignment horizontal="center" vertical="top" textRotation="255" wrapText="1"/>
    </xf>
    <xf numFmtId="0" fontId="19" fillId="0" borderId="97" xfId="0" applyFont="1" applyBorder="1" applyAlignment="1">
      <alignment horizontal="center" vertical="top" textRotation="255" wrapText="1"/>
    </xf>
    <xf numFmtId="0" fontId="6" fillId="0" borderId="0" xfId="0" applyFont="1" applyAlignment="1">
      <alignment horizontal="center" vertical="center"/>
    </xf>
    <xf numFmtId="0" fontId="0" fillId="0" borderId="80" xfId="0" applyBorder="1" applyAlignment="1">
      <alignment horizontal="center" vertical="center"/>
    </xf>
    <xf numFmtId="0" fontId="0" fillId="0" borderId="57" xfId="0" applyBorder="1" applyAlignment="1">
      <alignment horizontal="center" vertical="center"/>
    </xf>
    <xf numFmtId="0" fontId="19" fillId="0" borderId="36" xfId="0" applyFont="1" applyBorder="1" applyAlignment="1">
      <alignment horizontal="center" vertical="top" textRotation="255" wrapText="1"/>
    </xf>
    <xf numFmtId="0" fontId="19" fillId="0" borderId="98" xfId="0" applyFont="1" applyBorder="1" applyAlignment="1">
      <alignment horizontal="center" vertical="top" textRotation="255" wrapText="1"/>
    </xf>
    <xf numFmtId="0" fontId="0" fillId="0" borderId="54" xfId="0" applyBorder="1" applyAlignment="1">
      <alignment horizontal="distributed" vertical="center" wrapText="1"/>
    </xf>
    <xf numFmtId="0" fontId="0" fillId="0" borderId="61" xfId="0" applyBorder="1" applyAlignment="1">
      <alignment horizontal="distributed" vertical="center" wrapText="1"/>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86" xfId="0" applyBorder="1" applyAlignment="1">
      <alignment horizontal="center" vertical="center"/>
    </xf>
    <xf numFmtId="0" fontId="0" fillId="0" borderId="62" xfId="0" applyBorder="1" applyAlignment="1">
      <alignment horizontal="distributed" vertical="center"/>
    </xf>
    <xf numFmtId="0" fontId="0" fillId="0" borderId="61" xfId="0" applyBorder="1" applyAlignment="1">
      <alignment horizontal="distributed" vertical="center"/>
    </xf>
    <xf numFmtId="0" fontId="0" fillId="0" borderId="62" xfId="0" applyBorder="1" applyAlignment="1">
      <alignment horizontal="distributed" vertical="center" wrapText="1"/>
    </xf>
    <xf numFmtId="0" fontId="0" fillId="0" borderId="96" xfId="0" applyBorder="1" applyAlignment="1">
      <alignment horizontal="distributed" vertical="center" wrapText="1"/>
    </xf>
    <xf numFmtId="0" fontId="0" fillId="0" borderId="62" xfId="0"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horizontal="center" vertical="center"/>
    </xf>
    <xf numFmtId="0" fontId="0" fillId="0" borderId="96" xfId="0" applyBorder="1" applyAlignment="1">
      <alignment horizontal="distributed" vertical="center"/>
    </xf>
    <xf numFmtId="0" fontId="0" fillId="0" borderId="87"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11" fillId="0" borderId="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textRotation="255"/>
    </xf>
    <xf numFmtId="0" fontId="0" fillId="0" borderId="95" xfId="0" applyBorder="1" applyAlignment="1">
      <alignment horizontal="distributed" vertical="center"/>
    </xf>
    <xf numFmtId="0" fontId="0" fillId="0" borderId="94" xfId="0" applyBorder="1" applyAlignment="1">
      <alignment horizontal="distributed" vertical="center"/>
    </xf>
    <xf numFmtId="0" fontId="0" fillId="0" borderId="1" xfId="0" applyBorder="1" applyAlignment="1">
      <alignment horizontal="distributed" vertical="center"/>
    </xf>
    <xf numFmtId="0" fontId="0" fillId="0" borderId="77" xfId="0" applyBorder="1" applyAlignment="1">
      <alignment horizontal="distributed"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horizontal="center" vertical="center"/>
    </xf>
    <xf numFmtId="180" fontId="30" fillId="0" borderId="35" xfId="0" applyNumberFormat="1" applyFont="1" applyBorder="1" applyAlignment="1">
      <alignment horizontal="right" vertical="center"/>
    </xf>
    <xf numFmtId="180" fontId="30" fillId="0" borderId="37" xfId="0" applyNumberFormat="1" applyFont="1" applyBorder="1" applyAlignment="1">
      <alignment horizontal="right" vertical="center"/>
    </xf>
    <xf numFmtId="180" fontId="30" fillId="0" borderId="2" xfId="0" applyNumberFormat="1" applyFont="1" applyBorder="1" applyAlignment="1">
      <alignment horizontal="right" vertical="center"/>
    </xf>
    <xf numFmtId="0" fontId="0" fillId="0" borderId="20" xfId="0" applyBorder="1" applyAlignment="1">
      <alignment horizontal="center" vertical="center" textRotation="255"/>
    </xf>
    <xf numFmtId="0" fontId="0" fillId="0" borderId="18" xfId="0" applyBorder="1" applyAlignment="1">
      <alignment horizontal="center" vertical="center" textRotation="255"/>
    </xf>
    <xf numFmtId="0" fontId="0" fillId="0" borderId="74" xfId="0" applyBorder="1" applyAlignment="1">
      <alignment horizontal="center" vertical="center" textRotation="255"/>
    </xf>
    <xf numFmtId="0" fontId="0" fillId="0" borderId="75" xfId="0" applyBorder="1" applyAlignment="1">
      <alignment horizontal="center" vertical="center"/>
    </xf>
    <xf numFmtId="0" fontId="0" fillId="0" borderId="72" xfId="0" applyBorder="1" applyAlignment="1">
      <alignment horizontal="center" vertical="center"/>
    </xf>
    <xf numFmtId="180" fontId="0" fillId="0" borderId="75" xfId="0" applyNumberFormat="1" applyBorder="1" applyAlignment="1">
      <alignment horizontal="right" vertical="center"/>
    </xf>
    <xf numFmtId="180" fontId="0" fillId="0" borderId="3" xfId="0" applyNumberFormat="1" applyBorder="1" applyAlignment="1">
      <alignment horizontal="right" vertical="center"/>
    </xf>
    <xf numFmtId="180" fontId="0" fillId="0" borderId="72" xfId="0" applyNumberFormat="1" applyBorder="1" applyAlignment="1">
      <alignment horizontal="right" vertical="center"/>
    </xf>
    <xf numFmtId="180" fontId="0" fillId="0" borderId="4" xfId="0" applyNumberFormat="1" applyBorder="1" applyAlignment="1">
      <alignment horizontal="right" vertical="center"/>
    </xf>
    <xf numFmtId="180" fontId="0" fillId="0" borderId="0" xfId="0" applyNumberFormat="1" applyAlignment="1">
      <alignment horizontal="right" vertical="center"/>
    </xf>
    <xf numFmtId="180" fontId="0" fillId="0" borderId="5" xfId="0" applyNumberFormat="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7" xfId="0" applyBorder="1" applyAlignment="1">
      <alignment horizontal="center" vertical="center"/>
    </xf>
    <xf numFmtId="0" fontId="0" fillId="0" borderId="15" xfId="0" applyBorder="1" applyAlignment="1">
      <alignment horizontal="center" vertical="center"/>
    </xf>
    <xf numFmtId="180" fontId="0" fillId="0" borderId="107" xfId="0" applyNumberFormat="1" applyBorder="1" applyAlignment="1">
      <alignment horizontal="right" vertical="center"/>
    </xf>
    <xf numFmtId="180" fontId="0" fillId="0" borderId="108" xfId="0" applyNumberFormat="1" applyBorder="1" applyAlignment="1">
      <alignment horizontal="right" vertical="center"/>
    </xf>
    <xf numFmtId="180" fontId="0" fillId="0" borderId="15" xfId="0" applyNumberFormat="1" applyBorder="1" applyAlignment="1">
      <alignment horizontal="right" vertical="center"/>
    </xf>
    <xf numFmtId="0" fontId="0" fillId="0" borderId="109" xfId="0" applyBorder="1" applyAlignment="1">
      <alignment horizontal="distributed" vertical="center"/>
    </xf>
    <xf numFmtId="0" fontId="0" fillId="0" borderId="110" xfId="0" applyBorder="1" applyAlignment="1">
      <alignment horizontal="distributed" vertical="center"/>
    </xf>
    <xf numFmtId="180" fontId="30" fillId="0" borderId="109" xfId="0" applyNumberFormat="1" applyFont="1" applyBorder="1" applyAlignment="1">
      <alignment horizontal="right" vertical="center"/>
    </xf>
    <xf numFmtId="180" fontId="30" fillId="0" borderId="111" xfId="0" applyNumberFormat="1" applyFont="1" applyBorder="1" applyAlignment="1">
      <alignment horizontal="right" vertical="center"/>
    </xf>
    <xf numFmtId="180" fontId="30" fillId="0" borderId="110" xfId="0" applyNumberFormat="1" applyFont="1" applyBorder="1" applyAlignment="1">
      <alignment horizontal="right" vertical="center"/>
    </xf>
    <xf numFmtId="0" fontId="0" fillId="0" borderId="0" xfId="0" applyAlignment="1">
      <alignment horizontal="distributed" vertical="center"/>
    </xf>
    <xf numFmtId="0" fontId="0" fillId="0" borderId="5" xfId="0" applyBorder="1" applyAlignment="1">
      <alignment horizontal="distributed" vertical="center"/>
    </xf>
    <xf numFmtId="180" fontId="30" fillId="0" borderId="107" xfId="0" applyNumberFormat="1" applyFont="1" applyBorder="1" applyAlignment="1">
      <alignment horizontal="right" vertical="center"/>
    </xf>
    <xf numFmtId="180" fontId="30" fillId="0" borderId="108" xfId="0" applyNumberFormat="1" applyFont="1" applyBorder="1" applyAlignment="1">
      <alignment horizontal="right" vertical="center"/>
    </xf>
    <xf numFmtId="180" fontId="30" fillId="0" borderId="15" xfId="0" applyNumberFormat="1" applyFont="1" applyBorder="1" applyAlignment="1">
      <alignment horizontal="right" vertical="center"/>
    </xf>
    <xf numFmtId="0" fontId="0" fillId="0" borderId="103" xfId="0" applyBorder="1" applyAlignment="1">
      <alignment horizontal="distributed" vertical="center"/>
    </xf>
    <xf numFmtId="0" fontId="0" fillId="0" borderId="104" xfId="0" applyBorder="1" applyAlignment="1">
      <alignment horizontal="distributed" vertical="center"/>
    </xf>
    <xf numFmtId="0" fontId="0" fillId="0" borderId="102" xfId="0" applyBorder="1" applyAlignment="1">
      <alignment horizontal="distributed" vertical="center"/>
    </xf>
    <xf numFmtId="180" fontId="0" fillId="0" borderId="13" xfId="0" applyNumberFormat="1" applyBorder="1" applyAlignment="1">
      <alignment horizontal="right" vertical="center"/>
    </xf>
    <xf numFmtId="180" fontId="0" fillId="0" borderId="105" xfId="0" applyNumberFormat="1" applyBorder="1" applyAlignment="1">
      <alignment horizontal="right" vertical="center"/>
    </xf>
    <xf numFmtId="180" fontId="0" fillId="0" borderId="12" xfId="0" applyNumberFormat="1" applyBorder="1" applyAlignment="1">
      <alignment horizontal="right" vertical="center"/>
    </xf>
    <xf numFmtId="180" fontId="30" fillId="0" borderId="4" xfId="0" applyNumberFormat="1" applyFont="1" applyBorder="1" applyAlignment="1">
      <alignment horizontal="right" vertical="center"/>
    </xf>
    <xf numFmtId="180" fontId="30" fillId="0" borderId="0" xfId="0" applyNumberFormat="1" applyFont="1" applyAlignment="1">
      <alignment horizontal="right" vertical="center"/>
    </xf>
    <xf numFmtId="180" fontId="30" fillId="0" borderId="5" xfId="0" applyNumberFormat="1" applyFont="1" applyBorder="1" applyAlignment="1">
      <alignment horizontal="right" vertical="center"/>
    </xf>
    <xf numFmtId="180" fontId="0" fillId="0" borderId="16" xfId="0" applyNumberFormat="1" applyBorder="1" applyAlignment="1">
      <alignment horizontal="right" vertical="center"/>
    </xf>
    <xf numFmtId="180" fontId="0" fillId="0" borderId="106" xfId="0" applyNumberFormat="1" applyBorder="1" applyAlignment="1">
      <alignment horizontal="right" vertical="center"/>
    </xf>
    <xf numFmtId="180" fontId="0" fillId="0" borderId="14" xfId="0" applyNumberFormat="1" applyBorder="1" applyAlignment="1">
      <alignment horizontal="right" vertical="center"/>
    </xf>
    <xf numFmtId="0" fontId="0" fillId="0" borderId="101" xfId="0" applyBorder="1" applyAlignment="1">
      <alignment horizontal="distributed" vertical="center"/>
    </xf>
    <xf numFmtId="180" fontId="30" fillId="0" borderId="13" xfId="0" applyNumberFormat="1" applyFont="1" applyBorder="1" applyAlignment="1">
      <alignment horizontal="right" vertical="center"/>
    </xf>
    <xf numFmtId="180" fontId="30" fillId="0" borderId="105" xfId="0" applyNumberFormat="1" applyFont="1" applyBorder="1" applyAlignment="1">
      <alignment horizontal="right" vertical="center"/>
    </xf>
    <xf numFmtId="180" fontId="30" fillId="0" borderId="12" xfId="0" applyNumberFormat="1" applyFont="1" applyBorder="1" applyAlignment="1">
      <alignment horizontal="right" vertical="center"/>
    </xf>
    <xf numFmtId="0" fontId="0" fillId="0" borderId="75" xfId="0" applyBorder="1" applyAlignment="1">
      <alignment horizontal="distributed" vertical="center"/>
    </xf>
    <xf numFmtId="0" fontId="0" fillId="0" borderId="3" xfId="0" applyBorder="1" applyAlignment="1">
      <alignment horizontal="distributed" vertical="center"/>
    </xf>
    <xf numFmtId="0" fontId="0" fillId="0" borderId="72" xfId="0" applyBorder="1" applyAlignment="1">
      <alignment horizontal="distributed" vertical="center"/>
    </xf>
    <xf numFmtId="0" fontId="0" fillId="0" borderId="39"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20"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distributed" vertical="center" wrapText="1"/>
    </xf>
    <xf numFmtId="0" fontId="0" fillId="0" borderId="4" xfId="0" applyBorder="1" applyAlignment="1">
      <alignment horizontal="distributed" vertical="center"/>
    </xf>
    <xf numFmtId="0" fontId="0" fillId="0" borderId="4" xfId="0" applyBorder="1" applyAlignment="1">
      <alignment horizontal="distributed" vertical="center" wrapText="1"/>
    </xf>
    <xf numFmtId="0" fontId="0" fillId="0" borderId="0" xfId="0" applyBorder="1" applyAlignment="1">
      <alignment horizontal="distributed" vertical="center"/>
    </xf>
    <xf numFmtId="0" fontId="7" fillId="0" borderId="75" xfId="0" applyFont="1" applyBorder="1" applyAlignment="1">
      <alignment horizontal="left" vertical="center"/>
    </xf>
    <xf numFmtId="0" fontId="7" fillId="0" borderId="3" xfId="0" applyFont="1" applyBorder="1" applyAlignment="1">
      <alignment horizontal="left" vertical="center"/>
    </xf>
    <xf numFmtId="0" fontId="7" fillId="0" borderId="72" xfId="0" applyFont="1" applyBorder="1" applyAlignment="1">
      <alignment horizontal="left" vertical="center"/>
    </xf>
    <xf numFmtId="0" fontId="31" fillId="0" borderId="99" xfId="0" applyFont="1" applyBorder="1" applyAlignment="1">
      <alignment horizontal="left" vertical="top"/>
    </xf>
    <xf numFmtId="0" fontId="7" fillId="0" borderId="85" xfId="0" applyFont="1" applyBorder="1" applyAlignment="1">
      <alignment horizontal="left" vertical="top"/>
    </xf>
    <xf numFmtId="0" fontId="7" fillId="0" borderId="100" xfId="0" applyFont="1" applyBorder="1" applyAlignment="1">
      <alignment horizontal="left" vertical="top"/>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39"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29" fillId="0" borderId="0" xfId="0" applyFont="1"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3" xfId="0" applyBorder="1" applyAlignment="1">
      <alignment horizontal="center" vertical="center"/>
    </xf>
    <xf numFmtId="0" fontId="0" fillId="0" borderId="39"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30" fillId="0" borderId="75" xfId="0" applyFont="1" applyBorder="1" applyAlignment="1">
      <alignment horizontal="center" vertical="center"/>
    </xf>
    <xf numFmtId="0" fontId="30" fillId="0" borderId="72" xfId="0" applyFont="1" applyBorder="1" applyAlignment="1">
      <alignment horizontal="center" vertical="center"/>
    </xf>
    <xf numFmtId="180" fontId="30" fillId="0" borderId="75" xfId="0" applyNumberFormat="1" applyFont="1" applyBorder="1" applyAlignment="1">
      <alignment horizontal="right" vertical="center"/>
    </xf>
    <xf numFmtId="180" fontId="30" fillId="0" borderId="3" xfId="0" applyNumberFormat="1" applyFont="1" applyBorder="1" applyAlignment="1">
      <alignment horizontal="right" vertical="center"/>
    </xf>
    <xf numFmtId="180" fontId="30" fillId="0" borderId="72" xfId="0" applyNumberFormat="1" applyFont="1" applyBorder="1" applyAlignment="1">
      <alignment horizontal="right"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180" fontId="30" fillId="0" borderId="16" xfId="0" applyNumberFormat="1" applyFont="1" applyBorder="1" applyAlignment="1">
      <alignment horizontal="right" vertical="center"/>
    </xf>
    <xf numFmtId="180" fontId="30" fillId="0" borderId="106" xfId="0" applyNumberFormat="1" applyFont="1" applyBorder="1" applyAlignment="1">
      <alignment horizontal="right" vertical="center"/>
    </xf>
    <xf numFmtId="180" fontId="30" fillId="0" borderId="14" xfId="0" applyNumberFormat="1" applyFont="1" applyBorder="1" applyAlignment="1">
      <alignment horizontal="right" vertical="center"/>
    </xf>
    <xf numFmtId="0" fontId="31" fillId="0" borderId="99" xfId="0" applyFont="1" applyBorder="1" applyAlignment="1">
      <alignment horizontal="left" vertical="top" wrapText="1"/>
    </xf>
    <xf numFmtId="0" fontId="7" fillId="0" borderId="85" xfId="0" applyFont="1" applyBorder="1" applyAlignment="1">
      <alignment horizontal="left" vertical="top" wrapText="1"/>
    </xf>
    <xf numFmtId="0" fontId="7" fillId="0" borderId="100"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39"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180" fontId="5" fillId="0" borderId="1" xfId="0" applyNumberFormat="1" applyFont="1" applyBorder="1" applyAlignment="1">
      <alignment horizontal="right" vertical="center" shrinkToFit="1"/>
    </xf>
    <xf numFmtId="0" fontId="3" fillId="0" borderId="1" xfId="0" applyFont="1" applyBorder="1" applyAlignment="1">
      <alignment horizontal="distributed" vertical="center" shrinkToFit="1"/>
    </xf>
    <xf numFmtId="0" fontId="3" fillId="0" borderId="35" xfId="0" applyFont="1" applyBorder="1" applyAlignment="1">
      <alignment horizontal="distributed" vertical="center"/>
    </xf>
    <xf numFmtId="0" fontId="3" fillId="0" borderId="37" xfId="0" applyFont="1" applyBorder="1" applyAlignment="1">
      <alignment horizontal="distributed" vertical="center"/>
    </xf>
    <xf numFmtId="0" fontId="3" fillId="0" borderId="2" xfId="0" applyFont="1" applyBorder="1" applyAlignment="1">
      <alignment horizontal="distributed"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left" vertical="center" shrinkToFit="1"/>
    </xf>
    <xf numFmtId="0" fontId="3" fillId="0" borderId="1" xfId="0" applyFont="1" applyBorder="1" applyAlignment="1">
      <alignment horizontal="distributed" vertical="center" wrapText="1"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4" fillId="0" borderId="20" xfId="0" applyFont="1" applyBorder="1" applyAlignment="1">
      <alignment horizontal="center" vertical="center" textRotation="255" wrapText="1" shrinkToFit="1"/>
    </xf>
    <xf numFmtId="0" fontId="4" fillId="0" borderId="18" xfId="0" applyFont="1" applyBorder="1" applyAlignment="1">
      <alignment horizontal="center" vertical="center" textRotation="255" wrapText="1" shrinkToFit="1"/>
    </xf>
    <xf numFmtId="0" fontId="4" fillId="0" borderId="74" xfId="0" applyFont="1" applyBorder="1" applyAlignment="1">
      <alignment horizontal="center" vertical="center" textRotation="255" wrapText="1" shrinkToFit="1"/>
    </xf>
    <xf numFmtId="49" fontId="3" fillId="0" borderId="20"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74" xfId="0" applyNumberFormat="1" applyFont="1"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xf>
    <xf numFmtId="0" fontId="4" fillId="0" borderId="1" xfId="0" applyFont="1" applyBorder="1" applyAlignment="1">
      <alignment horizontal="distributed" vertical="center" shrinkToFit="1"/>
    </xf>
    <xf numFmtId="0" fontId="4" fillId="0" borderId="35" xfId="0" applyFont="1" applyBorder="1" applyAlignment="1">
      <alignment horizontal="distributed" vertical="center" shrinkToFit="1"/>
    </xf>
    <xf numFmtId="0" fontId="4" fillId="0" borderId="37" xfId="0" applyFont="1" applyBorder="1" applyAlignment="1">
      <alignment horizontal="distributed" vertical="center" shrinkToFit="1"/>
    </xf>
    <xf numFmtId="0" fontId="4" fillId="0" borderId="2" xfId="0" applyFont="1" applyBorder="1" applyAlignment="1">
      <alignment horizontal="distributed" vertical="center" shrinkToFit="1"/>
    </xf>
    <xf numFmtId="0" fontId="3"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left"/>
    </xf>
    <xf numFmtId="0" fontId="3" fillId="0" borderId="35" xfId="0" applyFont="1" applyBorder="1" applyAlignment="1">
      <alignment horizontal="distributed" vertical="center" shrinkToFit="1"/>
    </xf>
    <xf numFmtId="0" fontId="3" fillId="0" borderId="37" xfId="0" applyFont="1" applyBorder="1" applyAlignment="1">
      <alignment horizontal="distributed" vertical="center" shrinkToFit="1"/>
    </xf>
    <xf numFmtId="0" fontId="3" fillId="0" borderId="2" xfId="0" applyFont="1" applyBorder="1" applyAlignment="1">
      <alignment horizontal="distributed" vertical="center" shrinkToFit="1"/>
    </xf>
    <xf numFmtId="0" fontId="4" fillId="0" borderId="1" xfId="0" applyFont="1" applyBorder="1" applyAlignment="1">
      <alignment horizontal="distributed" vertical="center" wrapText="1" shrinkToFit="1"/>
    </xf>
    <xf numFmtId="177" fontId="6" fillId="0" borderId="1" xfId="0" applyNumberFormat="1" applyFont="1" applyBorder="1" applyAlignment="1">
      <alignment horizontal="right" vertical="center"/>
    </xf>
    <xf numFmtId="177" fontId="6" fillId="0" borderId="35" xfId="0" applyNumberFormat="1" applyFont="1" applyBorder="1" applyAlignment="1">
      <alignment horizontal="right" vertical="center"/>
    </xf>
    <xf numFmtId="0" fontId="3" fillId="0" borderId="0" xfId="0" applyFont="1" applyAlignment="1">
      <alignment horizontal="center" vertical="center"/>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xf>
    <xf numFmtId="0" fontId="5" fillId="0" borderId="0" xfId="0" applyFont="1" applyFill="1" applyAlignment="1">
      <alignment horizontal="center" vertical="center"/>
    </xf>
    <xf numFmtId="0" fontId="3" fillId="0" borderId="0" xfId="0" applyFont="1" applyAlignment="1">
      <alignment horizontal="center" vertical="center" shrinkToFit="1"/>
    </xf>
    <xf numFmtId="180" fontId="0" fillId="0" borderId="35" xfId="0" applyNumberFormat="1" applyBorder="1" applyAlignment="1">
      <alignment horizontal="right" vertical="center"/>
    </xf>
    <xf numFmtId="180" fontId="0" fillId="0" borderId="37" xfId="0" applyNumberFormat="1" applyBorder="1" applyAlignment="1">
      <alignment horizontal="right" vertical="center"/>
    </xf>
    <xf numFmtId="180" fontId="0" fillId="0" borderId="2" xfId="0" applyNumberFormat="1" applyBorder="1" applyAlignment="1">
      <alignment horizontal="right" vertical="center"/>
    </xf>
    <xf numFmtId="180" fontId="0" fillId="0" borderId="109" xfId="0" applyNumberFormat="1" applyBorder="1" applyAlignment="1">
      <alignment horizontal="right" vertical="center"/>
    </xf>
    <xf numFmtId="180" fontId="0" fillId="0" borderId="111" xfId="0" applyNumberFormat="1" applyBorder="1" applyAlignment="1">
      <alignment horizontal="right" vertical="center"/>
    </xf>
    <xf numFmtId="180" fontId="0" fillId="0" borderId="110" xfId="0" applyNumberFormat="1" applyBorder="1" applyAlignment="1">
      <alignment horizontal="right" vertical="center"/>
    </xf>
    <xf numFmtId="0" fontId="0" fillId="0" borderId="75" xfId="0" applyBorder="1" applyAlignment="1">
      <alignment horizontal="left" vertical="center"/>
    </xf>
    <xf numFmtId="0" fontId="0" fillId="0" borderId="3" xfId="0" applyBorder="1" applyAlignment="1">
      <alignment horizontal="left" vertical="center"/>
    </xf>
    <xf numFmtId="0" fontId="0" fillId="0" borderId="72" xfId="0" applyBorder="1" applyAlignment="1">
      <alignment horizontal="left" vertical="center"/>
    </xf>
    <xf numFmtId="0" fontId="7" fillId="0" borderId="99" xfId="0" applyFont="1" applyBorder="1" applyAlignment="1">
      <alignment horizontal="left" vertical="top"/>
    </xf>
    <xf numFmtId="0" fontId="0" fillId="0" borderId="81" xfId="0" applyBorder="1" applyAlignment="1">
      <alignment horizontal="center" vertical="center"/>
    </xf>
    <xf numFmtId="0" fontId="0" fillId="0" borderId="0" xfId="0" applyBorder="1" applyAlignment="1">
      <alignment horizontal="center" vertical="center"/>
    </xf>
    <xf numFmtId="0" fontId="0" fillId="0" borderId="117" xfId="0" applyBorder="1" applyAlignment="1">
      <alignment horizontal="center" vertical="center"/>
    </xf>
    <xf numFmtId="0" fontId="5" fillId="0" borderId="6" xfId="0" applyFont="1" applyBorder="1" applyAlignment="1">
      <alignment horizontal="left" vertical="center"/>
    </xf>
    <xf numFmtId="0" fontId="0" fillId="0" borderId="0" xfId="0" applyAlignment="1">
      <alignment horizontal="center"/>
    </xf>
    <xf numFmtId="0" fontId="21" fillId="0" borderId="0" xfId="0" applyFont="1" applyAlignment="1">
      <alignment horizontal="center" wrapText="1"/>
    </xf>
    <xf numFmtId="49" fontId="3" fillId="0" borderId="1" xfId="0" applyNumberFormat="1" applyFont="1" applyBorder="1" applyAlignment="1">
      <alignment horizontal="center" vertical="center" shrinkToFit="1"/>
    </xf>
    <xf numFmtId="49" fontId="3" fillId="3" borderId="1" xfId="0" applyNumberFormat="1" applyFont="1" applyFill="1" applyBorder="1" applyAlignment="1">
      <alignment horizontal="center" vertical="center" shrinkToFit="1"/>
    </xf>
    <xf numFmtId="0" fontId="0" fillId="0" borderId="39" xfId="0" applyBorder="1" applyAlignment="1">
      <alignment horizontal="left" vertical="center"/>
    </xf>
    <xf numFmtId="0" fontId="0" fillId="0" borderId="6" xfId="0" applyBorder="1" applyAlignment="1">
      <alignment horizontal="left" vertical="center"/>
    </xf>
    <xf numFmtId="0" fontId="0" fillId="0" borderId="118" xfId="0" applyBorder="1" applyAlignment="1">
      <alignment horizontal="left"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left" vertical="center"/>
    </xf>
    <xf numFmtId="0" fontId="0" fillId="0" borderId="50" xfId="0" applyBorder="1" applyAlignment="1">
      <alignment horizontal="center" vertical="center"/>
    </xf>
    <xf numFmtId="0" fontId="0" fillId="0" borderId="115" xfId="0" applyBorder="1" applyAlignment="1">
      <alignment horizontal="center" vertical="center"/>
    </xf>
    <xf numFmtId="0" fontId="0" fillId="0" borderId="13" xfId="0" applyBorder="1" applyAlignment="1">
      <alignment horizontal="center" vertical="center"/>
    </xf>
    <xf numFmtId="0" fontId="0" fillId="0" borderId="105" xfId="0" applyBorder="1" applyAlignment="1">
      <alignment horizontal="center" vertical="center"/>
    </xf>
    <xf numFmtId="0" fontId="0" fillId="0" borderId="116"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3" borderId="1" xfId="0" applyFill="1" applyBorder="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left" vertical="top"/>
    </xf>
    <xf numFmtId="0" fontId="12" fillId="0" borderId="0" xfId="0" applyFont="1" applyAlignment="1">
      <alignment horizontal="center" shrinkToFit="1"/>
    </xf>
    <xf numFmtId="0" fontId="0" fillId="0" borderId="1" xfId="0" applyFont="1" applyBorder="1" applyAlignment="1">
      <alignment horizontal="center" vertical="center"/>
    </xf>
    <xf numFmtId="0" fontId="0" fillId="0" borderId="20"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3" xfId="0" applyFont="1" applyBorder="1" applyAlignment="1">
      <alignment horizontal="center" vertical="center"/>
    </xf>
    <xf numFmtId="0" fontId="0" fillId="0" borderId="72" xfId="0" applyFont="1" applyBorder="1" applyAlignment="1">
      <alignment horizontal="center" vertical="center"/>
    </xf>
    <xf numFmtId="0" fontId="0" fillId="0" borderId="75" xfId="0" applyFont="1" applyBorder="1" applyAlignment="1">
      <alignment horizontal="center" vertical="center" wrapText="1"/>
    </xf>
    <xf numFmtId="0" fontId="0" fillId="0" borderId="39"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left" vertical="center"/>
    </xf>
    <xf numFmtId="0" fontId="0" fillId="0" borderId="0" xfId="0" applyFont="1" applyAlignment="1">
      <alignment horizontal="left" vertical="center"/>
    </xf>
    <xf numFmtId="0" fontId="0" fillId="0" borderId="1" xfId="0" applyFont="1" applyBorder="1" applyAlignment="1">
      <alignment horizontal="center" vertical="center" wrapText="1"/>
    </xf>
    <xf numFmtId="0" fontId="0" fillId="0" borderId="19"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180" fontId="0" fillId="0" borderId="4" xfId="0" applyNumberFormat="1" applyBorder="1" applyAlignment="1">
      <alignment horizontal="center" vertical="center"/>
    </xf>
    <xf numFmtId="180" fontId="0" fillId="0" borderId="0" xfId="0" applyNumberFormat="1" applyAlignment="1">
      <alignment horizontal="center" vertical="center"/>
    </xf>
    <xf numFmtId="180" fontId="0" fillId="0" borderId="5" xfId="0" applyNumberFormat="1" applyBorder="1" applyAlignment="1">
      <alignment horizontal="center" vertical="center"/>
    </xf>
    <xf numFmtId="0" fontId="7" fillId="0" borderId="90" xfId="0" applyFont="1" applyBorder="1" applyAlignment="1">
      <alignment horizontal="left" vertical="center"/>
    </xf>
    <xf numFmtId="0" fontId="7" fillId="0" borderId="91" xfId="0" applyFont="1" applyBorder="1" applyAlignment="1">
      <alignment horizontal="left" vertical="center"/>
    </xf>
    <xf numFmtId="0" fontId="7" fillId="0" borderId="119" xfId="0" applyFont="1" applyBorder="1" applyAlignment="1">
      <alignment horizontal="left" vertical="center"/>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39"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39" xfId="0" applyBorder="1" applyAlignment="1">
      <alignment horizontal="center" vertical="center"/>
    </xf>
    <xf numFmtId="0" fontId="0" fillId="0" borderId="22" xfId="0" applyBorder="1" applyAlignment="1">
      <alignment horizontal="left" vertical="center"/>
    </xf>
    <xf numFmtId="0" fontId="0" fillId="0" borderId="5" xfId="0" applyBorder="1" applyAlignment="1">
      <alignment horizontal="left" vertical="center"/>
    </xf>
    <xf numFmtId="0" fontId="14" fillId="0" borderId="25" xfId="0" applyFont="1" applyBorder="1" applyAlignment="1">
      <alignment horizontal="center" vertical="center"/>
    </xf>
    <xf numFmtId="0" fontId="14" fillId="0" borderId="82" xfId="0" applyFont="1" applyBorder="1" applyAlignment="1">
      <alignment horizontal="center" vertical="center"/>
    </xf>
    <xf numFmtId="0" fontId="15" fillId="0" borderId="35" xfId="0" applyFont="1" applyBorder="1" applyAlignment="1">
      <alignment vertical="center"/>
    </xf>
    <xf numFmtId="0" fontId="15" fillId="0" borderId="89" xfId="0" applyFont="1" applyBorder="1" applyAlignment="1">
      <alignment vertical="center"/>
    </xf>
    <xf numFmtId="0" fontId="6" fillId="0" borderId="55" xfId="0" applyFont="1" applyBorder="1" applyAlignment="1">
      <alignment vertical="center" shrinkToFit="1"/>
    </xf>
    <xf numFmtId="0" fontId="6" fillId="0" borderId="122" xfId="0" applyFont="1" applyBorder="1" applyAlignment="1">
      <alignment vertical="center" shrinkToFit="1"/>
    </xf>
    <xf numFmtId="0" fontId="14" fillId="0" borderId="55" xfId="0" applyFont="1" applyBorder="1" applyAlignment="1">
      <alignment vertical="center"/>
    </xf>
    <xf numFmtId="0" fontId="14" fillId="0" borderId="122" xfId="0" applyFont="1" applyBorder="1" applyAlignment="1">
      <alignment vertical="center"/>
    </xf>
    <xf numFmtId="0" fontId="14" fillId="0" borderId="35" xfId="0" applyFont="1" applyBorder="1" applyAlignment="1">
      <alignment vertical="center"/>
    </xf>
    <xf numFmtId="0" fontId="14" fillId="0" borderId="89" xfId="0" applyFont="1" applyBorder="1" applyAlignment="1">
      <alignment vertical="center"/>
    </xf>
    <xf numFmtId="0" fontId="16" fillId="0" borderId="24" xfId="0" applyFont="1" applyBorder="1" applyAlignment="1">
      <alignment horizontal="center"/>
    </xf>
    <xf numFmtId="0" fontId="16" fillId="0" borderId="82" xfId="0" applyFont="1" applyBorder="1" applyAlignment="1">
      <alignment horizontal="center"/>
    </xf>
    <xf numFmtId="0" fontId="17" fillId="0" borderId="32" xfId="0" applyFont="1" applyBorder="1" applyAlignment="1">
      <alignment horizontal="center" vertical="center"/>
    </xf>
    <xf numFmtId="0" fontId="17" fillId="0" borderId="123" xfId="0" applyFont="1" applyBorder="1" applyAlignment="1">
      <alignment horizontal="center" vertical="center"/>
    </xf>
    <xf numFmtId="0" fontId="23" fillId="0" borderId="0" xfId="0" applyFont="1" applyBorder="1" applyAlignment="1">
      <alignment horizontal="center" vertical="center"/>
    </xf>
    <xf numFmtId="0" fontId="16" fillId="0" borderId="0" xfId="0" applyFont="1" applyAlignment="1">
      <alignment horizontal="left" vertical="center"/>
    </xf>
    <xf numFmtId="0" fontId="14" fillId="0" borderId="28" xfId="0" applyFont="1" applyBorder="1" applyAlignment="1">
      <alignment horizontal="center" vertical="center"/>
    </xf>
    <xf numFmtId="0" fontId="14" fillId="0" borderId="68" xfId="0" applyFont="1" applyBorder="1" applyAlignment="1">
      <alignment horizontal="center" vertical="center"/>
    </xf>
    <xf numFmtId="0" fontId="14" fillId="0" borderId="29" xfId="0" applyFont="1" applyBorder="1" applyAlignment="1">
      <alignment horizontal="center" vertical="center"/>
    </xf>
    <xf numFmtId="0" fontId="14" fillId="0" borderId="120" xfId="0" applyFont="1" applyBorder="1" applyAlignment="1">
      <alignment horizontal="center" vertical="center"/>
    </xf>
    <xf numFmtId="0" fontId="14" fillId="0" borderId="69" xfId="0" applyFont="1" applyBorder="1" applyAlignment="1">
      <alignment horizontal="center" vertical="center"/>
    </xf>
    <xf numFmtId="0" fontId="14" fillId="0" borderId="121" xfId="0" applyFont="1" applyBorder="1" applyAlignment="1">
      <alignment horizontal="center" vertical="center"/>
    </xf>
    <xf numFmtId="0" fontId="16" fillId="0" borderId="26" xfId="0" applyFont="1" applyBorder="1" applyAlignment="1">
      <alignment horizontal="center"/>
    </xf>
    <xf numFmtId="0" fontId="0" fillId="0" borderId="6" xfId="0" applyBorder="1" applyAlignment="1">
      <alignment horizontal="center"/>
    </xf>
    <xf numFmtId="0" fontId="7" fillId="0" borderId="75"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72"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20" xfId="0" applyBorder="1" applyAlignment="1">
      <alignment horizontal="center" vertical="center"/>
    </xf>
    <xf numFmtId="0" fontId="0" fillId="0" borderId="75" xfId="0" applyBorder="1" applyAlignment="1">
      <alignment horizontal="center" vertical="center" wrapText="1"/>
    </xf>
    <xf numFmtId="0" fontId="0" fillId="0" borderId="3" xfId="0" applyBorder="1" applyAlignment="1">
      <alignment horizontal="center" vertical="center" wrapText="1"/>
    </xf>
    <xf numFmtId="0" fontId="0" fillId="0" borderId="72" xfId="0" applyBorder="1" applyAlignment="1">
      <alignment horizontal="center" vertical="center" wrapText="1"/>
    </xf>
    <xf numFmtId="0" fontId="0" fillId="0" borderId="39"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37" xfId="0" applyBorder="1" applyAlignment="1">
      <alignment horizontal="center"/>
    </xf>
    <xf numFmtId="0" fontId="0" fillId="0" borderId="0" xfId="0" applyAlignment="1">
      <alignment horizontal="center" vertical="center"/>
    </xf>
    <xf numFmtId="0" fontId="0" fillId="0" borderId="75" xfId="0" applyBorder="1" applyAlignment="1">
      <alignment horizontal="center" wrapText="1"/>
    </xf>
    <xf numFmtId="0" fontId="0" fillId="0" borderId="7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90" xfId="0" applyBorder="1" applyAlignment="1">
      <alignment horizontal="left" vertical="center"/>
    </xf>
    <xf numFmtId="0" fontId="0" fillId="0" borderId="91" xfId="0" applyBorder="1" applyAlignment="1">
      <alignment horizontal="left" vertical="center"/>
    </xf>
    <xf numFmtId="0" fontId="0" fillId="0" borderId="119" xfId="0" applyBorder="1" applyAlignment="1">
      <alignment horizontal="left" vertical="center"/>
    </xf>
    <xf numFmtId="0" fontId="0" fillId="0" borderId="91" xfId="0" applyBorder="1" applyAlignment="1">
      <alignment horizontal="center"/>
    </xf>
    <xf numFmtId="0" fontId="0" fillId="0" borderId="119" xfId="0" applyBorder="1" applyAlignment="1">
      <alignment horizontal="center"/>
    </xf>
    <xf numFmtId="0" fontId="7" fillId="0" borderId="94" xfId="0" applyFont="1" applyBorder="1" applyAlignment="1">
      <alignment horizontal="left" vertical="center"/>
    </xf>
    <xf numFmtId="0" fontId="7" fillId="0" borderId="124" xfId="0" applyFont="1" applyBorder="1" applyAlignment="1">
      <alignment horizontal="left" vertical="center"/>
    </xf>
    <xf numFmtId="0" fontId="7" fillId="0" borderId="125" xfId="0" applyFont="1" applyBorder="1" applyAlignment="1">
      <alignment horizontal="left" vertical="center"/>
    </xf>
    <xf numFmtId="0" fontId="7" fillId="0" borderId="126" xfId="0" applyFont="1" applyBorder="1" applyAlignment="1">
      <alignment horizontal="left" vertical="center"/>
    </xf>
    <xf numFmtId="0" fontId="0" fillId="0" borderId="39" xfId="0" applyBorder="1" applyAlignment="1">
      <alignment horizontal="center" vertical="top" shrinkToFit="1"/>
    </xf>
    <xf numFmtId="0" fontId="0" fillId="0" borderId="7" xfId="0" applyBorder="1" applyAlignment="1">
      <alignment horizontal="center" vertical="top" shrinkToFit="1"/>
    </xf>
    <xf numFmtId="0" fontId="0" fillId="0" borderId="7" xfId="0" applyBorder="1" applyAlignment="1">
      <alignment horizontal="left"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99" xfId="0" applyBorder="1" applyAlignment="1">
      <alignment horizontal="center" vertical="center"/>
    </xf>
    <xf numFmtId="0" fontId="0" fillId="0" borderId="85" xfId="0" applyBorder="1" applyAlignment="1">
      <alignment horizontal="center" vertical="center"/>
    </xf>
    <xf numFmtId="0" fontId="0" fillId="0" borderId="100" xfId="0" applyBorder="1" applyAlignment="1">
      <alignment horizontal="center" vertical="center"/>
    </xf>
    <xf numFmtId="0" fontId="0" fillId="0" borderId="84" xfId="0" applyBorder="1" applyAlignment="1">
      <alignment horizontal="center" vertical="center" shrinkToFit="1"/>
    </xf>
    <xf numFmtId="0" fontId="0" fillId="0" borderId="74" xfId="0" applyBorder="1" applyAlignment="1">
      <alignment horizontal="center" vertical="center" shrinkToFit="1"/>
    </xf>
    <xf numFmtId="0" fontId="0" fillId="0" borderId="1" xfId="0" applyBorder="1" applyAlignment="1">
      <alignment horizontal="center" vertical="center" wrapText="1"/>
    </xf>
    <xf numFmtId="0" fontId="0" fillId="0" borderId="94" xfId="0" applyBorder="1" applyAlignment="1">
      <alignment horizontal="center" vertical="center"/>
    </xf>
    <xf numFmtId="0" fontId="0" fillId="3" borderId="20" xfId="0" applyFill="1" applyBorder="1" applyAlignment="1">
      <alignment horizontal="center" vertical="center"/>
    </xf>
    <xf numFmtId="0" fontId="0" fillId="3" borderId="74" xfId="0" applyFill="1" applyBorder="1" applyAlignment="1">
      <alignment horizontal="center" vertical="center"/>
    </xf>
    <xf numFmtId="0" fontId="0" fillId="3" borderId="124" xfId="0" applyFill="1" applyBorder="1" applyAlignment="1">
      <alignment horizontal="center" vertical="center"/>
    </xf>
    <xf numFmtId="0" fontId="0" fillId="3" borderId="126" xfId="0" applyFill="1" applyBorder="1" applyAlignment="1">
      <alignment horizontal="center" vertical="center"/>
    </xf>
    <xf numFmtId="0" fontId="0" fillId="0" borderId="95" xfId="0" applyBorder="1" applyAlignment="1">
      <alignment horizontal="center" vertical="center"/>
    </xf>
    <xf numFmtId="0" fontId="0" fillId="3" borderId="90" xfId="0" applyFill="1" applyBorder="1" applyAlignment="1">
      <alignment horizontal="center" vertical="center"/>
    </xf>
    <xf numFmtId="0" fontId="0" fillId="3" borderId="119" xfId="0" applyFill="1" applyBorder="1" applyAlignment="1">
      <alignment horizontal="center" vertical="center"/>
    </xf>
    <xf numFmtId="0" fontId="0" fillId="0" borderId="0" xfId="0" applyAlignment="1">
      <alignment horizontal="left"/>
    </xf>
    <xf numFmtId="0" fontId="3" fillId="0" borderId="0" xfId="0" applyFont="1" applyAlignment="1">
      <alignment horizontal="center" wrapText="1"/>
    </xf>
    <xf numFmtId="0" fontId="0" fillId="0" borderId="94" xfId="0" applyBorder="1" applyAlignment="1">
      <alignment horizontal="left" vertical="center"/>
    </xf>
    <xf numFmtId="0" fontId="0" fillId="3" borderId="75" xfId="0" applyFill="1" applyBorder="1" applyAlignment="1">
      <alignment horizontal="center" vertical="center"/>
    </xf>
    <xf numFmtId="0" fontId="0" fillId="3" borderId="72" xfId="0" applyFill="1" applyBorder="1" applyAlignment="1">
      <alignment horizontal="center" vertical="center"/>
    </xf>
    <xf numFmtId="0" fontId="0" fillId="3" borderId="39" xfId="0" applyFill="1" applyBorder="1" applyAlignment="1">
      <alignment horizontal="center" vertical="center"/>
    </xf>
    <xf numFmtId="0" fontId="0" fillId="3" borderId="7" xfId="0" applyFill="1" applyBorder="1" applyAlignment="1">
      <alignment horizontal="center" vertical="center"/>
    </xf>
    <xf numFmtId="0" fontId="0" fillId="3" borderId="75" xfId="0" applyFill="1" applyBorder="1" applyAlignment="1">
      <alignment horizontal="center" vertical="center" shrinkToFit="1"/>
    </xf>
    <xf numFmtId="0" fontId="0" fillId="3" borderId="72" xfId="0" applyFill="1" applyBorder="1" applyAlignment="1">
      <alignment horizontal="center" vertical="center" shrinkToFit="1"/>
    </xf>
    <xf numFmtId="0" fontId="0" fillId="3" borderId="39"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75" xfId="0" applyBorder="1" applyAlignment="1">
      <alignment horizontal="center" vertical="center" shrinkToFit="1"/>
    </xf>
    <xf numFmtId="0" fontId="0" fillId="0" borderId="72" xfId="0" applyBorder="1" applyAlignment="1">
      <alignment horizontal="center" vertical="center" shrinkToFit="1"/>
    </xf>
    <xf numFmtId="0" fontId="0" fillId="0" borderId="39" xfId="0" applyBorder="1" applyAlignment="1">
      <alignment horizontal="center" vertical="center" shrinkToFit="1"/>
    </xf>
    <xf numFmtId="0" fontId="0" fillId="0" borderId="7" xfId="0" applyBorder="1" applyAlignment="1">
      <alignment horizontal="center" vertical="center" shrinkToFit="1"/>
    </xf>
    <xf numFmtId="0" fontId="0" fillId="0" borderId="74" xfId="0" applyBorder="1" applyAlignment="1">
      <alignment horizontal="center" vertical="center"/>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right" vertical="top"/>
    </xf>
    <xf numFmtId="0" fontId="0" fillId="0" borderId="77" xfId="0" applyBorder="1" applyAlignment="1">
      <alignment horizontal="center" vertical="center"/>
    </xf>
    <xf numFmtId="0" fontId="0" fillId="0" borderId="130" xfId="0" applyBorder="1" applyAlignment="1">
      <alignment horizontal="center" vertical="center"/>
    </xf>
    <xf numFmtId="0" fontId="0" fillId="0" borderId="84" xfId="0" applyBorder="1" applyAlignment="1">
      <alignment horizontal="center" vertical="center"/>
    </xf>
    <xf numFmtId="0" fontId="0" fillId="0" borderId="131"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wrapText="1" shrinkToFit="1"/>
    </xf>
    <xf numFmtId="0" fontId="0" fillId="0" borderId="71" xfId="0"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xf>
    <xf numFmtId="0" fontId="0" fillId="0" borderId="0" xfId="0" applyAlignment="1">
      <alignment horizontal="center" vertical="center" wrapText="1"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35" xfId="0" applyBorder="1" applyAlignment="1">
      <alignment horizontal="left" vertical="center" shrinkToFit="1"/>
    </xf>
    <xf numFmtId="0" fontId="0" fillId="0" borderId="37" xfId="0"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horizontal="center" vertical="center" shrinkToFit="1"/>
    </xf>
    <xf numFmtId="0" fontId="0" fillId="0" borderId="37" xfId="0" applyBorder="1" applyAlignment="1">
      <alignment horizontal="center" vertical="center" shrinkToFit="1"/>
    </xf>
    <xf numFmtId="0" fontId="0" fillId="0" borderId="79" xfId="0" applyBorder="1" applyAlignment="1">
      <alignment horizontal="center" vertical="center"/>
    </xf>
    <xf numFmtId="0" fontId="0" fillId="0" borderId="132" xfId="0" applyBorder="1" applyAlignment="1">
      <alignment horizontal="center" vertical="center"/>
    </xf>
    <xf numFmtId="0" fontId="0" fillId="0" borderId="53" xfId="0" applyBorder="1" applyAlignment="1">
      <alignment horizontal="center" vertical="center"/>
    </xf>
    <xf numFmtId="0" fontId="0" fillId="0" borderId="26" xfId="0"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 fillId="0" borderId="1" xfId="0" applyFont="1" applyBorder="1" applyAlignment="1">
      <alignment horizontal="center" vertical="center" shrinkToFit="1"/>
    </xf>
    <xf numFmtId="0" fontId="5" fillId="0" borderId="92" xfId="0" applyFont="1" applyBorder="1" applyAlignment="1">
      <alignment horizontal="center" vertical="center"/>
    </xf>
    <xf numFmtId="0" fontId="5" fillId="0" borderId="4" xfId="0" applyFont="1" applyBorder="1" applyAlignment="1">
      <alignment horizontal="center" vertical="top"/>
    </xf>
    <xf numFmtId="0" fontId="5" fillId="0" borderId="0" xfId="0" applyFont="1" applyBorder="1" applyAlignment="1">
      <alignment horizontal="center" vertical="top"/>
    </xf>
    <xf numFmtId="180" fontId="5" fillId="0" borderId="92" xfId="0" applyNumberFormat="1" applyFont="1" applyBorder="1" applyAlignment="1">
      <alignment horizontal="right" vertical="center"/>
    </xf>
    <xf numFmtId="0" fontId="5" fillId="0" borderId="92" xfId="0" applyFont="1" applyBorder="1" applyAlignment="1">
      <alignment horizontal="right" vertical="center"/>
    </xf>
    <xf numFmtId="0" fontId="4" fillId="0" borderId="0" xfId="0" applyFont="1" applyBorder="1" applyAlignment="1">
      <alignment horizontal="left" vertical="center"/>
    </xf>
    <xf numFmtId="0" fontId="5" fillId="0" borderId="0" xfId="0" applyFont="1" applyBorder="1" applyAlignment="1">
      <alignment horizontal="right"/>
    </xf>
    <xf numFmtId="0" fontId="5" fillId="0" borderId="6"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5" fillId="0" borderId="0" xfId="0" applyFont="1" applyBorder="1" applyAlignment="1">
      <alignment horizontal="left"/>
    </xf>
    <xf numFmtId="0" fontId="5" fillId="0" borderId="0" xfId="0" applyFont="1" applyBorder="1" applyAlignment="1">
      <alignment horizontal="left" shrinkToFit="1"/>
    </xf>
    <xf numFmtId="0" fontId="5" fillId="0" borderId="6" xfId="0" applyFont="1" applyBorder="1" applyAlignment="1">
      <alignment horizontal="left" shrinkToFit="1"/>
    </xf>
    <xf numFmtId="0" fontId="24" fillId="0" borderId="0" xfId="0" applyFont="1" applyBorder="1" applyAlignment="1">
      <alignment horizontal="left" vertical="center"/>
    </xf>
    <xf numFmtId="0" fontId="5" fillId="0" borderId="4" xfId="0" applyFont="1" applyBorder="1" applyAlignment="1">
      <alignment horizontal="center" vertical="center"/>
    </xf>
    <xf numFmtId="0" fontId="5" fillId="0" borderId="133" xfId="0" applyFont="1" applyBorder="1" applyAlignment="1">
      <alignment horizontal="center" vertical="center"/>
    </xf>
    <xf numFmtId="180" fontId="4" fillId="0" borderId="134" xfId="0" applyNumberFormat="1" applyFont="1" applyBorder="1" applyAlignment="1">
      <alignment horizontal="left" vertical="center"/>
    </xf>
    <xf numFmtId="180" fontId="5" fillId="0" borderId="135" xfId="0" applyNumberFormat="1" applyFont="1" applyBorder="1" applyAlignment="1">
      <alignment horizontal="right" vertical="center"/>
    </xf>
    <xf numFmtId="180" fontId="5" fillId="0" borderId="136" xfId="0" applyNumberFormat="1" applyFont="1" applyBorder="1" applyAlignment="1">
      <alignment horizontal="right" vertical="center"/>
    </xf>
    <xf numFmtId="0" fontId="5" fillId="0" borderId="3" xfId="0" applyFont="1" applyBorder="1" applyAlignment="1">
      <alignment horizontal="right"/>
    </xf>
    <xf numFmtId="0" fontId="4" fillId="0" borderId="37" xfId="0" applyFont="1" applyBorder="1" applyAlignment="1">
      <alignment horizontal="left" vertical="center"/>
    </xf>
    <xf numFmtId="0" fontId="4" fillId="0" borderId="35"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35" xfId="0" applyFont="1" applyBorder="1" applyAlignment="1">
      <alignment horizontal="left" vertical="top" wrapText="1"/>
    </xf>
    <xf numFmtId="0" fontId="4" fillId="0" borderId="37" xfId="0" applyFont="1" applyBorder="1" applyAlignment="1">
      <alignment horizontal="left" vertical="top"/>
    </xf>
    <xf numFmtId="0" fontId="4" fillId="0" borderId="2" xfId="0" applyFont="1" applyBorder="1" applyAlignment="1">
      <alignment horizontal="left" vertical="top"/>
    </xf>
    <xf numFmtId="0" fontId="0" fillId="0" borderId="0" xfId="0" applyBorder="1" applyAlignment="1">
      <alignment horizontal="left" vertical="center"/>
    </xf>
    <xf numFmtId="0" fontId="0" fillId="0" borderId="79" xfId="0" applyBorder="1" applyAlignment="1">
      <alignment horizontal="left" vertical="center"/>
    </xf>
    <xf numFmtId="0" fontId="0" fillId="0" borderId="0" xfId="0" applyAlignment="1">
      <alignment horizontal="right"/>
    </xf>
    <xf numFmtId="0" fontId="0" fillId="0" borderId="6" xfId="0" applyBorder="1" applyAlignment="1">
      <alignment horizontal="right"/>
    </xf>
    <xf numFmtId="0" fontId="0" fillId="0" borderId="1" xfId="0" applyBorder="1" applyAlignment="1">
      <alignment horizontal="left" vertical="top" wrapText="1"/>
    </xf>
    <xf numFmtId="0" fontId="0" fillId="0" borderId="1" xfId="0" applyBorder="1" applyAlignment="1">
      <alignment horizontal="left" vertical="top"/>
    </xf>
    <xf numFmtId="0" fontId="0" fillId="0" borderId="35" xfId="0" applyBorder="1" applyAlignment="1">
      <alignment horizontal="center" vertical="center" wrapText="1"/>
    </xf>
    <xf numFmtId="0" fontId="6" fillId="0" borderId="35"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2" xfId="0" applyFont="1" applyBorder="1" applyAlignment="1">
      <alignment horizontal="center" vertical="center" shrinkToFit="1"/>
    </xf>
    <xf numFmtId="49" fontId="12" fillId="0" borderId="1" xfId="0" applyNumberFormat="1" applyFont="1" applyBorder="1" applyAlignment="1">
      <alignment horizontal="center" vertical="center"/>
    </xf>
    <xf numFmtId="177" fontId="12" fillId="0" borderId="1" xfId="0" applyNumberFormat="1" applyFont="1" applyBorder="1" applyAlignment="1">
      <alignment horizontal="right" vertical="center"/>
    </xf>
    <xf numFmtId="177" fontId="12" fillId="0" borderId="1" xfId="0" applyNumberFormat="1" applyFont="1" applyBorder="1" applyAlignment="1">
      <alignment horizontal="right" vertical="center" shrinkToFit="1"/>
    </xf>
    <xf numFmtId="0" fontId="3" fillId="0" borderId="20" xfId="0" applyFont="1" applyBorder="1" applyAlignment="1">
      <alignment horizontal="center" vertical="center" textRotation="255" wrapText="1" shrinkToFit="1"/>
    </xf>
    <xf numFmtId="0" fontId="3" fillId="0" borderId="18" xfId="0" applyFont="1" applyBorder="1" applyAlignment="1">
      <alignment horizontal="center" vertical="center" textRotation="255" shrinkToFit="1"/>
    </xf>
    <xf numFmtId="0" fontId="3" fillId="0" borderId="74" xfId="0" applyFont="1" applyBorder="1" applyAlignment="1">
      <alignment horizontal="center" vertical="center" textRotation="255" shrinkToFit="1"/>
    </xf>
    <xf numFmtId="0" fontId="3" fillId="2" borderId="1" xfId="0" applyFont="1" applyFill="1" applyBorder="1" applyAlignment="1">
      <alignment horizontal="distributed" vertical="center" wrapText="1" shrinkToFit="1"/>
    </xf>
    <xf numFmtId="0" fontId="3" fillId="0" borderId="1" xfId="0" applyFont="1" applyBorder="1" applyAlignment="1">
      <alignment horizontal="center"/>
    </xf>
    <xf numFmtId="180" fontId="6" fillId="0" borderId="35" xfId="0" applyNumberFormat="1" applyFont="1" applyBorder="1" applyAlignment="1">
      <alignment horizontal="right" vertical="center" shrinkToFit="1"/>
    </xf>
    <xf numFmtId="180" fontId="6" fillId="0" borderId="2" xfId="0" applyNumberFormat="1" applyFont="1" applyBorder="1" applyAlignment="1">
      <alignment horizontal="right" vertical="center" shrinkToFit="1"/>
    </xf>
    <xf numFmtId="3" fontId="6" fillId="0" borderId="1" xfId="0" applyNumberFormat="1" applyFont="1" applyBorder="1" applyAlignment="1">
      <alignment horizontal="right" vertical="center" shrinkToFit="1"/>
    </xf>
    <xf numFmtId="0" fontId="3" fillId="0" borderId="0" xfId="0" applyFont="1" applyAlignment="1">
      <alignment horizontal="center" vertical="center" wrapText="1"/>
    </xf>
    <xf numFmtId="3" fontId="6" fillId="0" borderId="35" xfId="0" applyNumberFormat="1" applyFont="1" applyBorder="1" applyAlignment="1">
      <alignment horizontal="right" vertical="center" shrinkToFit="1"/>
    </xf>
    <xf numFmtId="3" fontId="6" fillId="0" borderId="2" xfId="0" applyNumberFormat="1" applyFont="1" applyBorder="1" applyAlignment="1">
      <alignment horizontal="right" vertical="center" shrinkToFit="1"/>
    </xf>
    <xf numFmtId="49" fontId="3" fillId="0" borderId="35"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35" xfId="0" applyFont="1" applyBorder="1" applyAlignment="1">
      <alignment horizontal="distributed" vertical="center" wrapText="1" shrinkToFit="1"/>
    </xf>
    <xf numFmtId="0" fontId="3" fillId="0" borderId="37" xfId="0" applyFont="1" applyBorder="1" applyAlignment="1">
      <alignment horizontal="distributed" vertical="center" wrapText="1" shrinkToFit="1"/>
    </xf>
    <xf numFmtId="0" fontId="3" fillId="0" borderId="2" xfId="0" applyFont="1" applyBorder="1" applyAlignment="1">
      <alignment horizontal="distributed" vertical="center" wrapText="1" shrinkToFit="1"/>
    </xf>
    <xf numFmtId="0" fontId="3" fillId="0" borderId="39" xfId="0" applyFont="1" applyBorder="1" applyAlignment="1">
      <alignment horizontal="distributed" vertical="center" wrapText="1" shrinkToFit="1"/>
    </xf>
    <xf numFmtId="0" fontId="3" fillId="0" borderId="6" xfId="0" applyFont="1" applyBorder="1" applyAlignment="1">
      <alignment horizontal="distributed" vertical="center" wrapText="1" shrinkToFit="1"/>
    </xf>
    <xf numFmtId="0" fontId="3" fillId="0" borderId="7" xfId="0" applyFont="1" applyBorder="1" applyAlignment="1">
      <alignment horizontal="distributed" vertical="center" wrapText="1" shrinkToFit="1"/>
    </xf>
    <xf numFmtId="49" fontId="3" fillId="0" borderId="3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37" xfId="0" applyFont="1" applyBorder="1" applyAlignment="1">
      <alignment horizontal="distributed" vertical="center" wrapText="1"/>
    </xf>
    <xf numFmtId="0" fontId="3" fillId="0" borderId="2" xfId="0" applyFont="1" applyBorder="1" applyAlignment="1">
      <alignment horizontal="distributed" vertical="center" wrapText="1"/>
    </xf>
    <xf numFmtId="0" fontId="4" fillId="0" borderId="37" xfId="0" applyFont="1" applyBorder="1" applyAlignment="1">
      <alignment horizontal="distributed" vertical="center" wrapText="1"/>
    </xf>
    <xf numFmtId="0" fontId="4" fillId="0" borderId="2" xfId="0" applyFont="1" applyBorder="1" applyAlignment="1">
      <alignment horizontal="distributed" vertical="center" wrapText="1"/>
    </xf>
    <xf numFmtId="180" fontId="0" fillId="0" borderId="1" xfId="0" applyNumberFormat="1" applyBorder="1" applyAlignment="1">
      <alignment horizontal="right" vertical="center"/>
    </xf>
    <xf numFmtId="180" fontId="0" fillId="0" borderId="1" xfId="0" applyNumberFormat="1" applyBorder="1" applyAlignment="1">
      <alignment horizontal="center" vertical="center"/>
    </xf>
    <xf numFmtId="49" fontId="3" fillId="0" borderId="1" xfId="0" applyNumberFormat="1" applyFont="1" applyBorder="1" applyAlignment="1">
      <alignment horizontal="center" vertical="center"/>
    </xf>
    <xf numFmtId="0" fontId="0" fillId="0" borderId="35" xfId="0" applyBorder="1" applyAlignment="1">
      <alignment horizontal="left"/>
    </xf>
    <xf numFmtId="0" fontId="0" fillId="0" borderId="37" xfId="0" applyBorder="1" applyAlignment="1">
      <alignment horizontal="left"/>
    </xf>
    <xf numFmtId="0" fontId="0" fillId="0" borderId="2" xfId="0" applyBorder="1" applyAlignment="1">
      <alignment horizontal="left"/>
    </xf>
    <xf numFmtId="0" fontId="0" fillId="0" borderId="35" xfId="0" applyBorder="1" applyAlignment="1">
      <alignment horizontal="distributed" vertical="center" indent="5"/>
    </xf>
    <xf numFmtId="0" fontId="0" fillId="0" borderId="37" xfId="0" applyBorder="1" applyAlignment="1">
      <alignment horizontal="distributed" vertical="center" indent="5"/>
    </xf>
    <xf numFmtId="0" fontId="0" fillId="0" borderId="2" xfId="0" applyBorder="1" applyAlignment="1">
      <alignment horizontal="distributed" vertical="center" indent="5"/>
    </xf>
    <xf numFmtId="0" fontId="0" fillId="0" borderId="35" xfId="0" applyBorder="1" applyAlignment="1">
      <alignment horizontal="center" shrinkToFit="1"/>
    </xf>
    <xf numFmtId="0" fontId="0" fillId="0" borderId="37" xfId="0" applyBorder="1" applyAlignment="1">
      <alignment horizontal="center" shrinkToFit="1"/>
    </xf>
    <xf numFmtId="0" fontId="0" fillId="0" borderId="2" xfId="0" applyBorder="1" applyAlignment="1">
      <alignment horizontal="center" shrinkToFit="1"/>
    </xf>
    <xf numFmtId="0" fontId="3" fillId="0" borderId="1" xfId="0" applyFont="1" applyBorder="1" applyAlignment="1">
      <alignment horizontal="distributed" vertical="center"/>
    </xf>
    <xf numFmtId="0" fontId="0" fillId="0" borderId="35" xfId="0" applyBorder="1" applyAlignment="1">
      <alignment horizontal="center"/>
    </xf>
    <xf numFmtId="49" fontId="3" fillId="0" borderId="75"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 xfId="0" applyNumberFormat="1" applyFont="1" applyBorder="1" applyAlignment="1">
      <alignment horizontal="center" vertical="center"/>
    </xf>
    <xf numFmtId="0" fontId="3" fillId="0" borderId="1" xfId="0" applyFont="1" applyBorder="1" applyAlignment="1">
      <alignment horizontal="center" vertical="center" wrapText="1" shrinkToFit="1"/>
    </xf>
    <xf numFmtId="180" fontId="0" fillId="0" borderId="0" xfId="0" applyNumberFormat="1" applyAlignment="1">
      <alignment horizontal="right"/>
    </xf>
    <xf numFmtId="0" fontId="18" fillId="0" borderId="0" xfId="0" applyFont="1" applyAlignment="1">
      <alignment horizontal="center"/>
    </xf>
    <xf numFmtId="180" fontId="11" fillId="0" borderId="37" xfId="0" applyNumberFormat="1" applyFont="1" applyBorder="1" applyAlignment="1">
      <alignment horizontal="right" vertical="center"/>
    </xf>
    <xf numFmtId="0" fontId="12" fillId="0" borderId="1" xfId="0" applyFont="1" applyBorder="1" applyAlignment="1">
      <alignment horizontal="center" vertical="center"/>
    </xf>
    <xf numFmtId="0" fontId="12" fillId="0" borderId="35" xfId="0" applyFont="1" applyBorder="1" applyAlignment="1">
      <alignment horizontal="center" vertical="center"/>
    </xf>
    <xf numFmtId="0" fontId="0" fillId="0" borderId="137" xfId="0" applyBorder="1" applyAlignment="1">
      <alignment horizontal="center" vertical="center"/>
    </xf>
    <xf numFmtId="0" fontId="12" fillId="0" borderId="74" xfId="0" applyFont="1" applyBorder="1" applyAlignment="1">
      <alignment horizontal="center" vertical="center"/>
    </xf>
    <xf numFmtId="0" fontId="12" fillId="0" borderId="2" xfId="0" applyFont="1" applyBorder="1" applyAlignment="1">
      <alignment horizontal="center" vertical="center"/>
    </xf>
    <xf numFmtId="0" fontId="0" fillId="0" borderId="6" xfId="0" applyBorder="1" applyAlignment="1">
      <alignment horizontal="left"/>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2" xfId="0" applyFont="1" applyBorder="1" applyAlignment="1">
      <alignment horizontal="left" vertical="center"/>
    </xf>
    <xf numFmtId="0" fontId="3" fillId="0" borderId="35" xfId="0" applyFont="1" applyBorder="1" applyAlignment="1">
      <alignment vertical="center" wrapText="1"/>
    </xf>
    <xf numFmtId="0" fontId="3" fillId="0" borderId="37"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left" vertical="center" wrapText="1"/>
    </xf>
    <xf numFmtId="0" fontId="3" fillId="0" borderId="75" xfId="0" applyFont="1" applyBorder="1" applyAlignment="1">
      <alignment horizontal="center" vertical="center" wrapText="1"/>
    </xf>
    <xf numFmtId="0" fontId="3" fillId="0" borderId="3" xfId="0" applyFont="1" applyBorder="1" applyAlignment="1">
      <alignment horizontal="center" vertical="center"/>
    </xf>
    <xf numFmtId="0" fontId="3" fillId="0" borderId="72" xfId="0" applyFont="1" applyBorder="1" applyAlignment="1">
      <alignment horizontal="center" vertical="center"/>
    </xf>
    <xf numFmtId="0" fontId="3" fillId="0" borderId="20" xfId="0" applyFont="1" applyBorder="1" applyAlignment="1">
      <alignment horizontal="distributed" vertical="center"/>
    </xf>
    <xf numFmtId="0" fontId="3" fillId="0" borderId="74" xfId="0" applyFont="1" applyBorder="1" applyAlignment="1">
      <alignment horizontal="distributed" vertical="center"/>
    </xf>
    <xf numFmtId="192" fontId="3" fillId="0" borderId="39" xfId="0" applyNumberFormat="1" applyFont="1" applyBorder="1" applyAlignment="1">
      <alignment horizontal="center" vertical="center" shrinkToFit="1"/>
    </xf>
    <xf numFmtId="192" fontId="3" fillId="0" borderId="6" xfId="0" applyNumberFormat="1" applyFont="1" applyBorder="1" applyAlignment="1">
      <alignment horizontal="center" vertical="center" shrinkToFit="1"/>
    </xf>
    <xf numFmtId="192" fontId="3" fillId="0" borderId="7" xfId="0" applyNumberFormat="1" applyFont="1" applyBorder="1" applyAlignment="1">
      <alignment horizontal="center" vertical="center" shrinkToFit="1"/>
    </xf>
    <xf numFmtId="180" fontId="3" fillId="0" borderId="35" xfId="0" applyNumberFormat="1" applyFont="1" applyBorder="1" applyAlignment="1">
      <alignment horizontal="right" vertical="center"/>
    </xf>
    <xf numFmtId="180" fontId="3" fillId="0" borderId="37" xfId="0" applyNumberFormat="1" applyFont="1" applyBorder="1" applyAlignment="1">
      <alignment horizontal="right" vertical="center"/>
    </xf>
    <xf numFmtId="180" fontId="3" fillId="0" borderId="2" xfId="0" applyNumberFormat="1" applyFont="1" applyBorder="1" applyAlignment="1">
      <alignment horizontal="right" vertical="center"/>
    </xf>
    <xf numFmtId="0" fontId="3" fillId="0" borderId="75" xfId="0" applyFont="1" applyBorder="1" applyAlignment="1">
      <alignment horizontal="center" vertical="center" textRotation="255" wrapText="1"/>
    </xf>
    <xf numFmtId="0" fontId="3" fillId="0" borderId="72"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75" xfId="0" applyFont="1" applyBorder="1" applyAlignment="1">
      <alignment horizontal="center" vertical="center"/>
    </xf>
    <xf numFmtId="180" fontId="3" fillId="0" borderId="35" xfId="0" applyNumberFormat="1" applyFont="1" applyBorder="1" applyAlignment="1">
      <alignment vertical="center"/>
    </xf>
    <xf numFmtId="180" fontId="3" fillId="0" borderId="37" xfId="0" applyNumberFormat="1" applyFont="1" applyBorder="1" applyAlignment="1">
      <alignment vertical="center"/>
    </xf>
    <xf numFmtId="180" fontId="3" fillId="0" borderId="2" xfId="0" applyNumberFormat="1" applyFont="1" applyBorder="1" applyAlignment="1">
      <alignmen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4" fillId="0" borderId="35" xfId="0" applyFont="1" applyBorder="1" applyAlignment="1">
      <alignment horizontal="distributed" vertical="center"/>
    </xf>
    <xf numFmtId="0" fontId="4" fillId="0" borderId="37" xfId="0" applyFont="1" applyBorder="1" applyAlignment="1">
      <alignment horizontal="distributed" vertical="center"/>
    </xf>
    <xf numFmtId="0" fontId="4" fillId="0" borderId="2" xfId="0" applyFont="1" applyBorder="1" applyAlignment="1">
      <alignment horizontal="distributed" vertical="center"/>
    </xf>
    <xf numFmtId="180" fontId="3" fillId="0" borderId="35" xfId="0" applyNumberFormat="1" applyFont="1" applyBorder="1" applyAlignment="1">
      <alignment horizontal="right" vertical="center" shrinkToFit="1"/>
    </xf>
    <xf numFmtId="180" fontId="3" fillId="0" borderId="2" xfId="0" applyNumberFormat="1" applyFont="1" applyBorder="1" applyAlignment="1">
      <alignment horizontal="right" vertical="center" shrinkToFit="1"/>
    </xf>
    <xf numFmtId="0" fontId="3" fillId="0" borderId="0" xfId="0" applyFont="1"/>
    <xf numFmtId="0" fontId="3" fillId="0" borderId="18" xfId="0" applyFont="1" applyBorder="1" applyAlignment="1">
      <alignment horizontal="center" vertical="center" textRotation="255" wrapText="1" shrinkToFit="1"/>
    </xf>
    <xf numFmtId="0" fontId="3" fillId="0" borderId="74" xfId="0" applyFont="1" applyBorder="1" applyAlignment="1">
      <alignment horizontal="center" vertical="center" textRotation="255" wrapText="1" shrinkToFit="1"/>
    </xf>
    <xf numFmtId="0" fontId="3" fillId="0" borderId="20" xfId="0" applyFont="1" applyBorder="1" applyAlignment="1">
      <alignment horizontal="center" vertical="center"/>
    </xf>
    <xf numFmtId="0" fontId="3" fillId="0" borderId="74" xfId="0" applyFont="1" applyBorder="1" applyAlignment="1">
      <alignment horizontal="center" vertical="center"/>
    </xf>
    <xf numFmtId="49" fontId="5" fillId="0" borderId="1" xfId="0" applyNumberFormat="1" applyFont="1" applyBorder="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center" vertical="center" wrapText="1"/>
    </xf>
    <xf numFmtId="177" fontId="5" fillId="0" borderId="35" xfId="0" applyNumberFormat="1" applyFont="1" applyBorder="1" applyAlignment="1">
      <alignment horizontal="center" vertical="center"/>
    </xf>
    <xf numFmtId="177" fontId="5" fillId="0" borderId="37" xfId="0" applyNumberFormat="1" applyFont="1" applyBorder="1" applyAlignment="1">
      <alignment horizontal="center" vertical="center"/>
    </xf>
    <xf numFmtId="177" fontId="5" fillId="0" borderId="2" xfId="0" applyNumberFormat="1" applyFont="1" applyBorder="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center"/>
    </xf>
    <xf numFmtId="180" fontId="25" fillId="0" borderId="1" xfId="0" applyNumberFormat="1" applyFont="1" applyBorder="1" applyAlignment="1">
      <alignment horizontal="right" vertical="center"/>
    </xf>
    <xf numFmtId="49" fontId="5" fillId="0" borderId="7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72" xfId="0" applyNumberFormat="1" applyFont="1" applyBorder="1" applyAlignment="1">
      <alignment horizontal="center" vertical="center" wrapText="1"/>
    </xf>
    <xf numFmtId="192" fontId="5" fillId="0" borderId="39" xfId="0" applyNumberFormat="1" applyFont="1" applyBorder="1" applyAlignment="1">
      <alignment horizontal="center" vertical="center" shrinkToFit="1"/>
    </xf>
    <xf numFmtId="192" fontId="5" fillId="0" borderId="6" xfId="0" applyNumberFormat="1" applyFont="1" applyBorder="1" applyAlignment="1">
      <alignment horizontal="center" vertical="center" shrinkToFit="1"/>
    </xf>
    <xf numFmtId="192" fontId="5" fillId="0" borderId="7" xfId="0" applyNumberFormat="1" applyFont="1" applyBorder="1" applyAlignment="1">
      <alignment horizontal="center" vertical="center" shrinkToFi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center" wrapText="1" indent="1"/>
    </xf>
    <xf numFmtId="0" fontId="5" fillId="0" borderId="1" xfId="0" applyFont="1" applyBorder="1" applyAlignment="1">
      <alignment horizontal="center" vertical="center"/>
    </xf>
    <xf numFmtId="177" fontId="5" fillId="0" borderId="1" xfId="0" applyNumberFormat="1" applyFont="1" applyBorder="1" applyAlignment="1">
      <alignment horizontal="center" vertical="center"/>
    </xf>
    <xf numFmtId="180" fontId="25" fillId="0" borderId="75" xfId="0" applyNumberFormat="1" applyFont="1" applyBorder="1" applyAlignment="1">
      <alignment horizontal="right" vertical="center"/>
    </xf>
    <xf numFmtId="180" fontId="25" fillId="0" borderId="3" xfId="0" applyNumberFormat="1" applyFont="1" applyBorder="1" applyAlignment="1">
      <alignment horizontal="right" vertical="center"/>
    </xf>
    <xf numFmtId="180" fontId="25" fillId="0" borderId="72" xfId="0" applyNumberFormat="1" applyFont="1" applyBorder="1" applyAlignment="1">
      <alignment horizontal="right" vertical="center"/>
    </xf>
    <xf numFmtId="180" fontId="25" fillId="0" borderId="39" xfId="0" applyNumberFormat="1" applyFont="1" applyBorder="1" applyAlignment="1">
      <alignment horizontal="right" vertical="center"/>
    </xf>
    <xf numFmtId="180" fontId="25" fillId="0" borderId="6" xfId="0" applyNumberFormat="1" applyFont="1" applyBorder="1" applyAlignment="1">
      <alignment horizontal="right" vertical="center"/>
    </xf>
    <xf numFmtId="180" fontId="25" fillId="0" borderId="7" xfId="0" applyNumberFormat="1" applyFont="1" applyBorder="1" applyAlignment="1">
      <alignment horizontal="right" vertical="center"/>
    </xf>
    <xf numFmtId="0" fontId="3" fillId="0" borderId="1" xfId="0" applyFont="1" applyBorder="1" applyAlignment="1">
      <alignment horizontal="left" vertical="top"/>
    </xf>
    <xf numFmtId="0" fontId="5" fillId="0" borderId="1" xfId="0" applyFont="1" applyBorder="1" applyAlignment="1">
      <alignment horizontal="distributed" vertical="center"/>
    </xf>
    <xf numFmtId="0" fontId="5" fillId="0" borderId="0" xfId="0" applyFont="1" applyAlignment="1">
      <alignment horizontal="left" vertical="top" wrapText="1"/>
    </xf>
    <xf numFmtId="0" fontId="5" fillId="0" borderId="71" xfId="0" applyFont="1" applyBorder="1" applyAlignment="1">
      <alignment horizontal="left"/>
    </xf>
    <xf numFmtId="0" fontId="8" fillId="0" borderId="0" xfId="0" applyFont="1" applyAlignment="1">
      <alignment horizontal="left"/>
    </xf>
    <xf numFmtId="0" fontId="12" fillId="0" borderId="0" xfId="0" applyFont="1" applyAlignment="1">
      <alignment horizontal="center" vertical="center"/>
    </xf>
    <xf numFmtId="0" fontId="6" fillId="0" borderId="6" xfId="0" applyFont="1" applyBorder="1" applyAlignment="1">
      <alignment horizontal="center" vertical="center"/>
    </xf>
    <xf numFmtId="0" fontId="12" fillId="0" borderId="6" xfId="0" applyFont="1" applyBorder="1" applyAlignment="1">
      <alignment horizontal="center" vertical="center"/>
    </xf>
    <xf numFmtId="180" fontId="12" fillId="0" borderId="0" xfId="0" applyNumberFormat="1" applyFont="1" applyAlignment="1">
      <alignment horizontal="center" vertical="center"/>
    </xf>
    <xf numFmtId="180" fontId="12" fillId="0" borderId="6" xfId="0" applyNumberFormat="1" applyFont="1" applyBorder="1" applyAlignment="1">
      <alignment horizontal="center" vertical="center"/>
    </xf>
  </cellXfs>
  <cellStyles count="3">
    <cellStyle name="桁区切り 2" xfId="1"/>
    <cellStyle name="標準" xfId="0" builtinId="0"/>
    <cellStyle name="標準 2" xfId="2"/>
  </cellStyles>
  <dxfs count="16">
    <dxf>
      <fill>
        <patternFill>
          <bgColor rgb="FFFFFF00"/>
        </patternFill>
      </fill>
    </dxf>
    <dxf>
      <font>
        <condense val="0"/>
        <extend val="0"/>
        <color indexed="9"/>
      </font>
    </dxf>
    <dxf>
      <font>
        <condense val="0"/>
        <extend val="0"/>
        <color indexed="9"/>
      </font>
    </dxf>
    <dxf>
      <fill>
        <patternFill>
          <bgColor rgb="FFFFFF00"/>
        </patternFill>
      </fill>
    </dxf>
    <dxf>
      <font>
        <condense val="0"/>
        <extend val="0"/>
        <color indexed="9"/>
      </font>
    </dxf>
    <dxf>
      <font>
        <condense val="0"/>
        <extend val="0"/>
        <color indexed="9"/>
      </font>
    </dxf>
    <dxf>
      <fill>
        <patternFill>
          <bgColor rgb="FFFFFF00"/>
        </patternFill>
      </fill>
    </dxf>
    <dxf>
      <fill>
        <patternFill>
          <bgColor rgb="FFFFFF00"/>
        </patternFill>
      </fill>
    </dxf>
    <dxf>
      <font>
        <condense val="0"/>
        <extend val="0"/>
        <color indexed="9"/>
      </font>
    </dxf>
    <dxf>
      <font>
        <condense val="0"/>
        <extend val="0"/>
        <color indexed="9"/>
      </font>
    </dxf>
    <dxf>
      <font>
        <b val="0"/>
        <i val="0"/>
        <condense val="0"/>
        <extend val="0"/>
        <color indexed="9"/>
      </font>
    </dxf>
    <dxf>
      <font>
        <b val="0"/>
        <i val="0"/>
        <condense val="0"/>
        <extend val="0"/>
        <color indexed="9"/>
      </font>
    </dxf>
    <dxf>
      <fill>
        <patternFill>
          <bgColor rgb="FFFFFF00"/>
        </patternFill>
      </fill>
    </dxf>
    <dxf>
      <font>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1143000</xdr:colOff>
      <xdr:row>1</xdr:row>
      <xdr:rowOff>228600</xdr:rowOff>
    </xdr:from>
    <xdr:to>
      <xdr:col>6</xdr:col>
      <xdr:colOff>1714500</xdr:colOff>
      <xdr:row>3</xdr:row>
      <xdr:rowOff>19050</xdr:rowOff>
    </xdr:to>
    <xdr:sp macro="" textlink="">
      <xdr:nvSpPr>
        <xdr:cNvPr id="2" name="楕円 1">
          <a:extLst>
            <a:ext uri="{FF2B5EF4-FFF2-40B4-BE49-F238E27FC236}">
              <a16:creationId xmlns:a16="http://schemas.microsoft.com/office/drawing/2014/main" id="{25E44E39-4E34-417C-9179-A24D0C70E32A}"/>
            </a:ext>
          </a:extLst>
        </xdr:cNvPr>
        <xdr:cNvSpPr/>
      </xdr:nvSpPr>
      <xdr:spPr>
        <a:xfrm>
          <a:off x="4486275" y="485775"/>
          <a:ext cx="57150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1628775</xdr:colOff>
      <xdr:row>1</xdr:row>
      <xdr:rowOff>171449</xdr:rowOff>
    </xdr:from>
    <xdr:to>
      <xdr:col>6</xdr:col>
      <xdr:colOff>2200275</xdr:colOff>
      <xdr:row>3</xdr:row>
      <xdr:rowOff>28574</xdr:rowOff>
    </xdr:to>
    <xdr:sp macro="" textlink="">
      <xdr:nvSpPr>
        <xdr:cNvPr id="2" name="楕円 1">
          <a:extLst>
            <a:ext uri="{FF2B5EF4-FFF2-40B4-BE49-F238E27FC236}">
              <a16:creationId xmlns:a16="http://schemas.microsoft.com/office/drawing/2014/main" id="{E4BD5669-BF62-4E85-BFEA-C1F87283E58A}"/>
            </a:ext>
          </a:extLst>
        </xdr:cNvPr>
        <xdr:cNvSpPr/>
      </xdr:nvSpPr>
      <xdr:spPr>
        <a:xfrm>
          <a:off x="4972050" y="428624"/>
          <a:ext cx="571500" cy="4095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9</xdr:row>
      <xdr:rowOff>104775</xdr:rowOff>
    </xdr:from>
    <xdr:to>
      <xdr:col>10</xdr:col>
      <xdr:colOff>695325</xdr:colOff>
      <xdr:row>11</xdr:row>
      <xdr:rowOff>9525</xdr:rowOff>
    </xdr:to>
    <xdr:sp macro="" textlink="">
      <xdr:nvSpPr>
        <xdr:cNvPr id="2" name="正方形/長方形 1">
          <a:extLst>
            <a:ext uri="{FF2B5EF4-FFF2-40B4-BE49-F238E27FC236}">
              <a16:creationId xmlns:a16="http://schemas.microsoft.com/office/drawing/2014/main" id="{A39C606F-C1FC-4A77-8CD1-6C6999330C98}"/>
            </a:ext>
          </a:extLst>
        </xdr:cNvPr>
        <xdr:cNvSpPr/>
      </xdr:nvSpPr>
      <xdr:spPr>
        <a:xfrm>
          <a:off x="5600700" y="1704975"/>
          <a:ext cx="35242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342900</xdr:colOff>
      <xdr:row>13</xdr:row>
      <xdr:rowOff>104775</xdr:rowOff>
    </xdr:from>
    <xdr:to>
      <xdr:col>11</xdr:col>
      <xdr:colOff>695325</xdr:colOff>
      <xdr:row>16</xdr:row>
      <xdr:rowOff>9525</xdr:rowOff>
    </xdr:to>
    <xdr:sp macro="" textlink="">
      <xdr:nvSpPr>
        <xdr:cNvPr id="2" name="正方形/長方形 1">
          <a:extLst>
            <a:ext uri="{FF2B5EF4-FFF2-40B4-BE49-F238E27FC236}">
              <a16:creationId xmlns:a16="http://schemas.microsoft.com/office/drawing/2014/main" id="{DD8BFA74-C861-442D-95D9-1731BDBD9C46}"/>
            </a:ext>
          </a:extLst>
        </xdr:cNvPr>
        <xdr:cNvSpPr/>
      </xdr:nvSpPr>
      <xdr:spPr>
        <a:xfrm>
          <a:off x="6505575" y="1990725"/>
          <a:ext cx="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7CFAE363-373F-4441-8376-497D76E9B024}"/>
            </a:ext>
          </a:extLst>
        </xdr:cNvPr>
        <xdr:cNvSpPr txBox="1">
          <a:spLocks noChangeArrowheads="1"/>
        </xdr:cNvSpPr>
      </xdr:nvSpPr>
      <xdr:spPr bwMode="auto">
        <a:xfrm>
          <a:off x="5772150" y="24098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46210" name="Text Box 3">
          <a:extLst>
            <a:ext uri="{FF2B5EF4-FFF2-40B4-BE49-F238E27FC236}">
              <a16:creationId xmlns:a16="http://schemas.microsoft.com/office/drawing/2014/main" id="{26A014E9-4722-49C3-8436-E0C23F51D58F}"/>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BDCEA108-2987-4E68-A090-0A19A85CE3E6}"/>
            </a:ext>
          </a:extLst>
        </xdr:cNvPr>
        <xdr:cNvSpPr txBox="1">
          <a:spLocks noChangeArrowheads="1"/>
        </xdr:cNvSpPr>
      </xdr:nvSpPr>
      <xdr:spPr bwMode="auto">
        <a:xfrm>
          <a:off x="6734175" y="2409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36632" name="Text Box 3">
          <a:extLst>
            <a:ext uri="{FF2B5EF4-FFF2-40B4-BE49-F238E27FC236}">
              <a16:creationId xmlns:a16="http://schemas.microsoft.com/office/drawing/2014/main" id="{B94BF931-A338-41A0-9C53-89FCA70B90A6}"/>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342900</xdr:colOff>
      <xdr:row>10</xdr:row>
      <xdr:rowOff>104775</xdr:rowOff>
    </xdr:from>
    <xdr:to>
      <xdr:col>12</xdr:col>
      <xdr:colOff>695325</xdr:colOff>
      <xdr:row>14</xdr:row>
      <xdr:rowOff>9525</xdr:rowOff>
    </xdr:to>
    <xdr:sp macro="" textlink="">
      <xdr:nvSpPr>
        <xdr:cNvPr id="2" name="正方形/長方形 1">
          <a:extLst>
            <a:ext uri="{FF2B5EF4-FFF2-40B4-BE49-F238E27FC236}">
              <a16:creationId xmlns:a16="http://schemas.microsoft.com/office/drawing/2014/main" id="{DE4D903D-A2A1-4D29-B84B-290100EA4120}"/>
            </a:ext>
          </a:extLst>
        </xdr:cNvPr>
        <xdr:cNvSpPr/>
      </xdr:nvSpPr>
      <xdr:spPr>
        <a:xfrm>
          <a:off x="6353175" y="2190750"/>
          <a:ext cx="0" cy="752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twoCellAnchor>
    <xdr:from>
      <xdr:col>12</xdr:col>
      <xdr:colOff>114300</xdr:colOff>
      <xdr:row>9</xdr:row>
      <xdr:rowOff>66675</xdr:rowOff>
    </xdr:from>
    <xdr:to>
      <xdr:col>12</xdr:col>
      <xdr:colOff>238125</xdr:colOff>
      <xdr:row>11</xdr:row>
      <xdr:rowOff>171450</xdr:rowOff>
    </xdr:to>
    <xdr:sp macro="" textlink="">
      <xdr:nvSpPr>
        <xdr:cNvPr id="3" name="正方形/長方形 2">
          <a:extLst>
            <a:ext uri="{FF2B5EF4-FFF2-40B4-BE49-F238E27FC236}">
              <a16:creationId xmlns:a16="http://schemas.microsoft.com/office/drawing/2014/main" id="{66B75407-33FF-4764-BA77-144CB6B987F6}"/>
            </a:ext>
          </a:extLst>
        </xdr:cNvPr>
        <xdr:cNvSpPr/>
      </xdr:nvSpPr>
      <xdr:spPr>
        <a:xfrm>
          <a:off x="6134100" y="1952625"/>
          <a:ext cx="123825"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view="pageBreakPreview" zoomScaleNormal="100" zoomScaleSheetLayoutView="100" workbookViewId="0">
      <selection sqref="A1:U2"/>
    </sheetView>
  </sheetViews>
  <sheetFormatPr defaultRowHeight="12.75"/>
  <cols>
    <col min="1" max="1" width="11.85546875" bestFit="1" customWidth="1"/>
    <col min="2" max="2" width="14.140625" bestFit="1" customWidth="1"/>
    <col min="3" max="21" width="3.7109375" customWidth="1"/>
  </cols>
  <sheetData>
    <row r="1" spans="1:21" ht="12.75" customHeight="1">
      <c r="A1" s="283" t="s">
        <v>390</v>
      </c>
      <c r="B1" s="283"/>
      <c r="C1" s="283"/>
      <c r="D1" s="283"/>
      <c r="E1" s="283"/>
      <c r="F1" s="283"/>
      <c r="G1" s="283"/>
      <c r="H1" s="283"/>
      <c r="I1" s="283"/>
      <c r="J1" s="283"/>
      <c r="K1" s="283"/>
      <c r="L1" s="283"/>
      <c r="M1" s="283"/>
      <c r="N1" s="283"/>
      <c r="O1" s="283"/>
      <c r="P1" s="283"/>
      <c r="Q1" s="283"/>
      <c r="R1" s="283"/>
      <c r="S1" s="283"/>
      <c r="T1" s="283"/>
      <c r="U1" s="283"/>
    </row>
    <row r="2" spans="1:21" ht="12.75" customHeight="1">
      <c r="A2" s="283"/>
      <c r="B2" s="283"/>
      <c r="C2" s="283"/>
      <c r="D2" s="283"/>
      <c r="E2" s="283"/>
      <c r="F2" s="283"/>
      <c r="G2" s="283"/>
      <c r="H2" s="283"/>
      <c r="I2" s="283"/>
      <c r="J2" s="283"/>
      <c r="K2" s="283"/>
      <c r="L2" s="283"/>
      <c r="M2" s="283"/>
      <c r="N2" s="283"/>
      <c r="O2" s="283"/>
      <c r="P2" s="283"/>
      <c r="Q2" s="283"/>
      <c r="R2" s="283"/>
      <c r="S2" s="283"/>
      <c r="T2" s="283"/>
      <c r="U2" s="283"/>
    </row>
    <row r="3" spans="1:21" ht="13.5" thickBot="1"/>
    <row r="4" spans="1:21" ht="15" customHeight="1">
      <c r="A4" s="284" t="s">
        <v>6</v>
      </c>
      <c r="B4" s="285"/>
      <c r="C4" s="169">
        <v>1</v>
      </c>
      <c r="D4" s="149">
        <v>2</v>
      </c>
      <c r="E4" s="149">
        <v>3</v>
      </c>
      <c r="F4" s="290">
        <v>4</v>
      </c>
      <c r="G4" s="291"/>
      <c r="H4" s="291"/>
      <c r="I4" s="292"/>
      <c r="J4" s="149">
        <v>5</v>
      </c>
      <c r="K4" s="149">
        <v>6</v>
      </c>
      <c r="L4" s="149">
        <v>7</v>
      </c>
      <c r="M4" s="149">
        <v>8</v>
      </c>
      <c r="N4" s="149">
        <v>9</v>
      </c>
      <c r="O4" s="149">
        <v>10</v>
      </c>
      <c r="P4" s="149">
        <v>11</v>
      </c>
      <c r="Q4" s="149">
        <v>12</v>
      </c>
      <c r="R4" s="149">
        <v>13</v>
      </c>
      <c r="S4" s="149">
        <v>14</v>
      </c>
      <c r="T4" s="149">
        <v>15</v>
      </c>
      <c r="U4" s="163">
        <v>16</v>
      </c>
    </row>
    <row r="5" spans="1:21" ht="20.25" customHeight="1">
      <c r="A5" s="301" t="s">
        <v>321</v>
      </c>
      <c r="B5" s="302"/>
      <c r="C5" s="278" t="s">
        <v>400</v>
      </c>
      <c r="D5" s="273" t="s">
        <v>399</v>
      </c>
      <c r="E5" s="272" t="s">
        <v>211</v>
      </c>
      <c r="F5" s="272" t="s">
        <v>341</v>
      </c>
      <c r="G5" s="272"/>
      <c r="H5" s="272"/>
      <c r="I5" s="272"/>
      <c r="J5" s="272" t="s">
        <v>256</v>
      </c>
      <c r="K5" s="272" t="s">
        <v>380</v>
      </c>
      <c r="L5" s="275" t="s">
        <v>210</v>
      </c>
      <c r="M5" s="272" t="s">
        <v>257</v>
      </c>
      <c r="N5" s="272" t="s">
        <v>258</v>
      </c>
      <c r="O5" s="272" t="s">
        <v>317</v>
      </c>
      <c r="P5" s="272" t="s">
        <v>259</v>
      </c>
      <c r="Q5" s="272" t="s">
        <v>318</v>
      </c>
      <c r="R5" s="272" t="s">
        <v>319</v>
      </c>
      <c r="S5" s="272" t="s">
        <v>320</v>
      </c>
      <c r="T5" s="272" t="s">
        <v>84</v>
      </c>
      <c r="U5" s="286" t="s">
        <v>313</v>
      </c>
    </row>
    <row r="6" spans="1:21" ht="20.25" customHeight="1">
      <c r="A6" s="301"/>
      <c r="B6" s="302"/>
      <c r="C6" s="279"/>
      <c r="D6" s="281"/>
      <c r="E6" s="272"/>
      <c r="F6" s="272"/>
      <c r="G6" s="272"/>
      <c r="H6" s="272"/>
      <c r="I6" s="272"/>
      <c r="J6" s="272"/>
      <c r="K6" s="272"/>
      <c r="L6" s="276"/>
      <c r="M6" s="272"/>
      <c r="N6" s="272"/>
      <c r="O6" s="272"/>
      <c r="P6" s="272"/>
      <c r="Q6" s="272"/>
      <c r="R6" s="272"/>
      <c r="S6" s="272"/>
      <c r="T6" s="272"/>
      <c r="U6" s="286"/>
    </row>
    <row r="7" spans="1:21" ht="20.25" customHeight="1">
      <c r="A7" s="301"/>
      <c r="B7" s="302"/>
      <c r="C7" s="279"/>
      <c r="D7" s="281"/>
      <c r="E7" s="272"/>
      <c r="F7" s="272"/>
      <c r="G7" s="272"/>
      <c r="H7" s="272"/>
      <c r="I7" s="272"/>
      <c r="J7" s="272"/>
      <c r="K7" s="272"/>
      <c r="L7" s="276"/>
      <c r="M7" s="272"/>
      <c r="N7" s="272"/>
      <c r="O7" s="272"/>
      <c r="P7" s="272"/>
      <c r="Q7" s="272"/>
      <c r="R7" s="272"/>
      <c r="S7" s="272"/>
      <c r="T7" s="272"/>
      <c r="U7" s="286"/>
    </row>
    <row r="8" spans="1:21" ht="20.25" customHeight="1">
      <c r="A8" s="301"/>
      <c r="B8" s="302"/>
      <c r="C8" s="279"/>
      <c r="D8" s="281"/>
      <c r="E8" s="272"/>
      <c r="F8" s="272" t="s">
        <v>527</v>
      </c>
      <c r="G8" s="272" t="s">
        <v>345</v>
      </c>
      <c r="H8" s="272" t="s">
        <v>346</v>
      </c>
      <c r="I8" s="272" t="s">
        <v>347</v>
      </c>
      <c r="J8" s="272"/>
      <c r="K8" s="272"/>
      <c r="L8" s="276"/>
      <c r="M8" s="272"/>
      <c r="N8" s="272"/>
      <c r="O8" s="272"/>
      <c r="P8" s="272"/>
      <c r="Q8" s="272"/>
      <c r="R8" s="272"/>
      <c r="S8" s="272"/>
      <c r="T8" s="272"/>
      <c r="U8" s="286"/>
    </row>
    <row r="9" spans="1:21" ht="20.25" customHeight="1">
      <c r="A9" s="301"/>
      <c r="B9" s="302"/>
      <c r="C9" s="279"/>
      <c r="D9" s="281"/>
      <c r="E9" s="272"/>
      <c r="F9" s="272"/>
      <c r="G9" s="272"/>
      <c r="H9" s="272"/>
      <c r="I9" s="272"/>
      <c r="J9" s="272"/>
      <c r="K9" s="272"/>
      <c r="L9" s="276"/>
      <c r="M9" s="272"/>
      <c r="N9" s="272"/>
      <c r="O9" s="272"/>
      <c r="P9" s="272"/>
      <c r="Q9" s="272"/>
      <c r="R9" s="272"/>
      <c r="S9" s="272"/>
      <c r="T9" s="272"/>
      <c r="U9" s="286"/>
    </row>
    <row r="10" spans="1:21" ht="20.25" customHeight="1">
      <c r="A10" s="301"/>
      <c r="B10" s="302"/>
      <c r="C10" s="279"/>
      <c r="D10" s="281"/>
      <c r="E10" s="272"/>
      <c r="F10" s="272"/>
      <c r="G10" s="272"/>
      <c r="H10" s="272"/>
      <c r="I10" s="272"/>
      <c r="J10" s="272"/>
      <c r="K10" s="272"/>
      <c r="L10" s="276"/>
      <c r="M10" s="272"/>
      <c r="N10" s="272"/>
      <c r="O10" s="272"/>
      <c r="P10" s="272"/>
      <c r="Q10" s="272"/>
      <c r="R10" s="272"/>
      <c r="S10" s="272"/>
      <c r="T10" s="272"/>
      <c r="U10" s="286"/>
    </row>
    <row r="11" spans="1:21" ht="20.25" customHeight="1">
      <c r="A11" s="301"/>
      <c r="B11" s="302"/>
      <c r="C11" s="279"/>
      <c r="D11" s="281"/>
      <c r="E11" s="272"/>
      <c r="F11" s="272"/>
      <c r="G11" s="272"/>
      <c r="H11" s="272"/>
      <c r="I11" s="272"/>
      <c r="J11" s="272"/>
      <c r="K11" s="272"/>
      <c r="L11" s="276"/>
      <c r="M11" s="272"/>
      <c r="N11" s="272"/>
      <c r="O11" s="272"/>
      <c r="P11" s="272"/>
      <c r="Q11" s="272"/>
      <c r="R11" s="272"/>
      <c r="S11" s="272"/>
      <c r="T11" s="272"/>
      <c r="U11" s="286"/>
    </row>
    <row r="12" spans="1:21" ht="20.25" customHeight="1">
      <c r="A12" s="301"/>
      <c r="B12" s="302"/>
      <c r="C12" s="279"/>
      <c r="D12" s="281"/>
      <c r="E12" s="272"/>
      <c r="F12" s="272"/>
      <c r="G12" s="272"/>
      <c r="H12" s="272"/>
      <c r="I12" s="272"/>
      <c r="J12" s="272"/>
      <c r="K12" s="272"/>
      <c r="L12" s="276"/>
      <c r="M12" s="272"/>
      <c r="N12" s="272"/>
      <c r="O12" s="272"/>
      <c r="P12" s="272"/>
      <c r="Q12" s="272"/>
      <c r="R12" s="272"/>
      <c r="S12" s="272"/>
      <c r="T12" s="272"/>
      <c r="U12" s="286"/>
    </row>
    <row r="13" spans="1:21" ht="20.25" customHeight="1">
      <c r="A13" s="301"/>
      <c r="B13" s="302"/>
      <c r="C13" s="279"/>
      <c r="D13" s="281"/>
      <c r="E13" s="272"/>
      <c r="F13" s="272"/>
      <c r="G13" s="272"/>
      <c r="H13" s="272"/>
      <c r="I13" s="272"/>
      <c r="J13" s="272"/>
      <c r="K13" s="272"/>
      <c r="L13" s="276"/>
      <c r="M13" s="272"/>
      <c r="N13" s="272"/>
      <c r="O13" s="272"/>
      <c r="P13" s="272"/>
      <c r="Q13" s="272"/>
      <c r="R13" s="272"/>
      <c r="S13" s="272"/>
      <c r="T13" s="272"/>
      <c r="U13" s="286"/>
    </row>
    <row r="14" spans="1:21" ht="20.25" customHeight="1">
      <c r="A14" s="301"/>
      <c r="B14" s="302"/>
      <c r="C14" s="279"/>
      <c r="D14" s="281"/>
      <c r="E14" s="272"/>
      <c r="F14" s="272"/>
      <c r="G14" s="272"/>
      <c r="H14" s="272"/>
      <c r="I14" s="272"/>
      <c r="J14" s="272"/>
      <c r="K14" s="272"/>
      <c r="L14" s="276"/>
      <c r="M14" s="272"/>
      <c r="N14" s="272"/>
      <c r="O14" s="272"/>
      <c r="P14" s="272"/>
      <c r="Q14" s="272"/>
      <c r="R14" s="272"/>
      <c r="S14" s="272"/>
      <c r="T14" s="272"/>
      <c r="U14" s="286"/>
    </row>
    <row r="15" spans="1:21" ht="20.25" customHeight="1">
      <c r="A15" s="301"/>
      <c r="B15" s="302"/>
      <c r="C15" s="279"/>
      <c r="D15" s="281"/>
      <c r="E15" s="272"/>
      <c r="F15" s="272"/>
      <c r="G15" s="272"/>
      <c r="H15" s="272"/>
      <c r="I15" s="272"/>
      <c r="J15" s="272"/>
      <c r="K15" s="272"/>
      <c r="L15" s="276"/>
      <c r="M15" s="272"/>
      <c r="N15" s="272"/>
      <c r="O15" s="272"/>
      <c r="P15" s="272"/>
      <c r="Q15" s="272"/>
      <c r="R15" s="272"/>
      <c r="S15" s="272"/>
      <c r="T15" s="272"/>
      <c r="U15" s="286"/>
    </row>
    <row r="16" spans="1:21" ht="27" customHeight="1" thickBot="1">
      <c r="A16" s="303"/>
      <c r="B16" s="304"/>
      <c r="C16" s="280"/>
      <c r="D16" s="282"/>
      <c r="E16" s="273"/>
      <c r="F16" s="274"/>
      <c r="G16" s="274"/>
      <c r="H16" s="274"/>
      <c r="I16" s="274"/>
      <c r="J16" s="273"/>
      <c r="K16" s="273"/>
      <c r="L16" s="277"/>
      <c r="M16" s="273"/>
      <c r="N16" s="273"/>
      <c r="O16" s="273"/>
      <c r="P16" s="273"/>
      <c r="Q16" s="273"/>
      <c r="R16" s="273"/>
      <c r="S16" s="273"/>
      <c r="T16" s="273"/>
      <c r="U16" s="287"/>
    </row>
    <row r="17" spans="1:21" ht="19.5" customHeight="1">
      <c r="A17" s="288" t="s">
        <v>269</v>
      </c>
      <c r="B17" s="188" t="s">
        <v>271</v>
      </c>
      <c r="C17" s="169" t="s">
        <v>332</v>
      </c>
      <c r="D17" s="149" t="s">
        <v>332</v>
      </c>
      <c r="E17" s="149" t="s">
        <v>332</v>
      </c>
      <c r="F17" s="149" t="s">
        <v>332</v>
      </c>
      <c r="G17" s="149" t="s">
        <v>332</v>
      </c>
      <c r="H17" s="149" t="s">
        <v>332</v>
      </c>
      <c r="I17" s="149"/>
      <c r="J17" s="149" t="s">
        <v>332</v>
      </c>
      <c r="K17" s="149" t="s">
        <v>328</v>
      </c>
      <c r="L17" s="149" t="s">
        <v>332</v>
      </c>
      <c r="M17" s="149" t="s">
        <v>332</v>
      </c>
      <c r="N17" s="149" t="s">
        <v>332</v>
      </c>
      <c r="O17" s="149" t="s">
        <v>332</v>
      </c>
      <c r="P17" s="149" t="s">
        <v>332</v>
      </c>
      <c r="Q17" s="149" t="s">
        <v>332</v>
      </c>
      <c r="R17" s="149" t="s">
        <v>332</v>
      </c>
      <c r="S17" s="149" t="s">
        <v>332</v>
      </c>
      <c r="T17" s="149"/>
      <c r="U17" s="163"/>
    </row>
    <row r="18" spans="1:21" ht="19.5" customHeight="1">
      <c r="A18" s="289"/>
      <c r="B18" s="189" t="s">
        <v>268</v>
      </c>
      <c r="C18" s="16"/>
      <c r="D18" s="18"/>
      <c r="E18" s="18"/>
      <c r="F18" s="18"/>
      <c r="G18" s="18"/>
      <c r="H18" s="18"/>
      <c r="I18" s="18" t="s">
        <v>332</v>
      </c>
      <c r="J18" s="18"/>
      <c r="K18" s="18"/>
      <c r="L18" s="18"/>
      <c r="M18" s="18"/>
      <c r="N18" s="18"/>
      <c r="O18" s="18"/>
      <c r="P18" s="18"/>
      <c r="Q18" s="18"/>
      <c r="R18" s="18"/>
      <c r="S18" s="18"/>
      <c r="T18" s="18" t="s">
        <v>328</v>
      </c>
      <c r="U18" s="167" t="s">
        <v>328</v>
      </c>
    </row>
    <row r="19" spans="1:21" ht="19.5" customHeight="1">
      <c r="A19" s="295" t="s">
        <v>363</v>
      </c>
      <c r="B19" s="189" t="s">
        <v>279</v>
      </c>
      <c r="C19" s="16" t="s">
        <v>328</v>
      </c>
      <c r="D19" s="18" t="s">
        <v>328</v>
      </c>
      <c r="E19" s="18" t="s">
        <v>328</v>
      </c>
      <c r="F19" s="18" t="s">
        <v>328</v>
      </c>
      <c r="G19" s="18" t="s">
        <v>328</v>
      </c>
      <c r="H19" s="18"/>
      <c r="I19" s="18"/>
      <c r="J19" s="18" t="s">
        <v>328</v>
      </c>
      <c r="K19" s="18" t="s">
        <v>328</v>
      </c>
      <c r="L19" s="18" t="s">
        <v>328</v>
      </c>
      <c r="M19" s="18" t="s">
        <v>328</v>
      </c>
      <c r="N19" s="18" t="s">
        <v>328</v>
      </c>
      <c r="O19" s="18" t="s">
        <v>328</v>
      </c>
      <c r="P19" s="18" t="s">
        <v>328</v>
      </c>
      <c r="Q19" s="18" t="s">
        <v>328</v>
      </c>
      <c r="R19" s="18" t="s">
        <v>328</v>
      </c>
      <c r="S19" s="18" t="s">
        <v>328</v>
      </c>
      <c r="T19" s="18"/>
      <c r="U19" s="167"/>
    </row>
    <row r="20" spans="1:21" ht="19.5" customHeight="1">
      <c r="A20" s="289"/>
      <c r="B20" s="189" t="s">
        <v>270</v>
      </c>
      <c r="C20" s="16" t="s">
        <v>328</v>
      </c>
      <c r="D20" s="18" t="s">
        <v>328</v>
      </c>
      <c r="E20" s="18" t="s">
        <v>328</v>
      </c>
      <c r="F20" s="18"/>
      <c r="G20" s="18"/>
      <c r="H20" s="18"/>
      <c r="I20" s="18"/>
      <c r="J20" s="18" t="s">
        <v>328</v>
      </c>
      <c r="K20" s="18" t="s">
        <v>328</v>
      </c>
      <c r="L20" s="18" t="s">
        <v>328</v>
      </c>
      <c r="M20" s="18"/>
      <c r="N20" s="18" t="s">
        <v>328</v>
      </c>
      <c r="O20" s="18"/>
      <c r="P20" s="18" t="s">
        <v>328</v>
      </c>
      <c r="Q20" s="18" t="s">
        <v>328</v>
      </c>
      <c r="R20" s="18"/>
      <c r="S20" s="18"/>
      <c r="T20" s="18"/>
      <c r="U20" s="167"/>
    </row>
    <row r="21" spans="1:21" ht="19.5" customHeight="1">
      <c r="A21" s="289"/>
      <c r="B21" s="189" t="s">
        <v>272</v>
      </c>
      <c r="C21" s="16"/>
      <c r="D21" s="18"/>
      <c r="E21" s="18"/>
      <c r="F21" s="18"/>
      <c r="G21" s="18"/>
      <c r="H21" s="18" t="s">
        <v>328</v>
      </c>
      <c r="I21" s="18"/>
      <c r="J21" s="18"/>
      <c r="K21" s="18"/>
      <c r="L21" s="18"/>
      <c r="M21" s="18"/>
      <c r="N21" s="18"/>
      <c r="O21" s="18"/>
      <c r="P21" s="18"/>
      <c r="Q21" s="18"/>
      <c r="R21" s="18"/>
      <c r="S21" s="18"/>
      <c r="T21" s="18"/>
      <c r="U21" s="167"/>
    </row>
    <row r="22" spans="1:21" ht="19.5" customHeight="1">
      <c r="A22" s="289"/>
      <c r="B22" s="189" t="s">
        <v>273</v>
      </c>
      <c r="C22" s="16"/>
      <c r="D22" s="18"/>
      <c r="E22" s="18"/>
      <c r="F22" s="18"/>
      <c r="G22" s="18"/>
      <c r="H22" s="18" t="s">
        <v>328</v>
      </c>
      <c r="I22" s="18"/>
      <c r="J22" s="18"/>
      <c r="K22" s="18"/>
      <c r="L22" s="18"/>
      <c r="M22" s="18"/>
      <c r="N22" s="18"/>
      <c r="O22" s="18"/>
      <c r="P22" s="18"/>
      <c r="Q22" s="18"/>
      <c r="R22" s="18"/>
      <c r="S22" s="18"/>
      <c r="T22" s="18"/>
      <c r="U22" s="167"/>
    </row>
    <row r="23" spans="1:21" ht="19.5" customHeight="1">
      <c r="A23" s="289"/>
      <c r="B23" s="189" t="s">
        <v>274</v>
      </c>
      <c r="C23" s="16"/>
      <c r="D23" s="18"/>
      <c r="E23" s="18"/>
      <c r="F23" s="18"/>
      <c r="G23" s="18"/>
      <c r="H23" s="18"/>
      <c r="I23" s="18" t="s">
        <v>328</v>
      </c>
      <c r="J23" s="18"/>
      <c r="K23" s="18"/>
      <c r="L23" s="18"/>
      <c r="M23" s="18"/>
      <c r="N23" s="18"/>
      <c r="O23" s="18"/>
      <c r="P23" s="18"/>
      <c r="Q23" s="18"/>
      <c r="R23" s="18"/>
      <c r="S23" s="18"/>
      <c r="T23" s="18"/>
      <c r="U23" s="167"/>
    </row>
    <row r="24" spans="1:21" ht="19.5" customHeight="1">
      <c r="A24" s="289"/>
      <c r="B24" s="189" t="s">
        <v>275</v>
      </c>
      <c r="C24" s="16"/>
      <c r="D24" s="18"/>
      <c r="E24" s="18"/>
      <c r="F24" s="18"/>
      <c r="G24" s="18"/>
      <c r="H24" s="18"/>
      <c r="I24" s="18" t="s">
        <v>328</v>
      </c>
      <c r="J24" s="18"/>
      <c r="K24" s="18"/>
      <c r="L24" s="18"/>
      <c r="M24" s="18"/>
      <c r="N24" s="18"/>
      <c r="O24" s="18"/>
      <c r="P24" s="18"/>
      <c r="Q24" s="18"/>
      <c r="R24" s="18"/>
      <c r="S24" s="18"/>
      <c r="T24" s="18"/>
      <c r="U24" s="167"/>
    </row>
    <row r="25" spans="1:21" ht="19.5" customHeight="1">
      <c r="A25" s="289"/>
      <c r="B25" s="189" t="s">
        <v>276</v>
      </c>
      <c r="C25" s="16"/>
      <c r="D25" s="18"/>
      <c r="E25" s="18"/>
      <c r="F25" s="18"/>
      <c r="G25" s="18"/>
      <c r="H25" s="18"/>
      <c r="I25" s="18" t="s">
        <v>328</v>
      </c>
      <c r="J25" s="18"/>
      <c r="K25" s="18"/>
      <c r="L25" s="18"/>
      <c r="M25" s="18"/>
      <c r="N25" s="18"/>
      <c r="O25" s="18"/>
      <c r="P25" s="18"/>
      <c r="Q25" s="18"/>
      <c r="R25" s="18"/>
      <c r="S25" s="18"/>
      <c r="T25" s="18"/>
      <c r="U25" s="167"/>
    </row>
    <row r="26" spans="1:21" ht="19.5" customHeight="1">
      <c r="A26" s="289"/>
      <c r="B26" s="189" t="s">
        <v>277</v>
      </c>
      <c r="C26" s="16"/>
      <c r="D26" s="18"/>
      <c r="E26" s="18"/>
      <c r="F26" s="18"/>
      <c r="G26" s="18"/>
      <c r="H26" s="18"/>
      <c r="I26" s="18" t="s">
        <v>328</v>
      </c>
      <c r="J26" s="18"/>
      <c r="K26" s="18"/>
      <c r="L26" s="18"/>
      <c r="M26" s="18"/>
      <c r="N26" s="18"/>
      <c r="O26" s="18"/>
      <c r="P26" s="18"/>
      <c r="Q26" s="18"/>
      <c r="R26" s="18"/>
      <c r="S26" s="18"/>
      <c r="T26" s="18"/>
      <c r="U26" s="167"/>
    </row>
    <row r="27" spans="1:21" ht="19.5" customHeight="1">
      <c r="A27" s="289"/>
      <c r="B27" s="189" t="s">
        <v>278</v>
      </c>
      <c r="C27" s="16"/>
      <c r="D27" s="18"/>
      <c r="E27" s="18"/>
      <c r="F27" s="18"/>
      <c r="G27" s="18"/>
      <c r="H27" s="18"/>
      <c r="I27" s="18"/>
      <c r="J27" s="18"/>
      <c r="K27" s="18"/>
      <c r="L27" s="18" t="s">
        <v>328</v>
      </c>
      <c r="M27" s="18"/>
      <c r="N27" s="18"/>
      <c r="O27" s="18"/>
      <c r="P27" s="18"/>
      <c r="Q27" s="18"/>
      <c r="R27" s="18"/>
      <c r="S27" s="18"/>
      <c r="T27" s="18"/>
      <c r="U27" s="167"/>
    </row>
    <row r="28" spans="1:21" ht="19.5" customHeight="1">
      <c r="A28" s="289"/>
      <c r="B28" s="189" t="s">
        <v>526</v>
      </c>
      <c r="C28" s="16"/>
      <c r="D28" s="18"/>
      <c r="E28" s="18"/>
      <c r="F28" s="18"/>
      <c r="G28" s="18"/>
      <c r="H28" s="18"/>
      <c r="I28" s="18"/>
      <c r="J28" s="18"/>
      <c r="K28" s="18"/>
      <c r="L28" s="18"/>
      <c r="M28" s="18"/>
      <c r="N28" s="18"/>
      <c r="O28" s="18"/>
      <c r="P28" s="18"/>
      <c r="Q28" s="18"/>
      <c r="R28" s="18"/>
      <c r="S28" s="18"/>
      <c r="T28" s="18" t="s">
        <v>328</v>
      </c>
      <c r="U28" s="167"/>
    </row>
    <row r="29" spans="1:21" ht="19.5" customHeight="1">
      <c r="A29" s="296"/>
      <c r="B29" s="189" t="s">
        <v>525</v>
      </c>
      <c r="C29" s="16"/>
      <c r="D29" s="18"/>
      <c r="E29" s="18"/>
      <c r="F29" s="18"/>
      <c r="G29" s="18"/>
      <c r="H29" s="18"/>
      <c r="I29" s="18"/>
      <c r="J29" s="18"/>
      <c r="K29" s="18"/>
      <c r="L29" s="18"/>
      <c r="M29" s="18"/>
      <c r="N29" s="18"/>
      <c r="O29" s="18"/>
      <c r="P29" s="18"/>
      <c r="Q29" s="18"/>
      <c r="R29" s="18"/>
      <c r="S29" s="18"/>
      <c r="T29" s="18"/>
      <c r="U29" s="167" t="s">
        <v>328</v>
      </c>
    </row>
    <row r="30" spans="1:21" ht="19.5" customHeight="1">
      <c r="A30" s="293" t="s">
        <v>280</v>
      </c>
      <c r="B30" s="189" t="s">
        <v>281</v>
      </c>
      <c r="C30" s="16" t="s">
        <v>328</v>
      </c>
      <c r="D30" s="18" t="s">
        <v>328</v>
      </c>
      <c r="E30" s="18" t="s">
        <v>328</v>
      </c>
      <c r="F30" s="18" t="s">
        <v>328</v>
      </c>
      <c r="G30" s="18"/>
      <c r="H30" s="18" t="s">
        <v>328</v>
      </c>
      <c r="I30" s="179"/>
      <c r="J30" s="18" t="s">
        <v>328</v>
      </c>
      <c r="K30" s="18" t="s">
        <v>328</v>
      </c>
      <c r="L30" s="18" t="s">
        <v>328</v>
      </c>
      <c r="M30" s="18"/>
      <c r="N30" s="18" t="s">
        <v>328</v>
      </c>
      <c r="O30" s="18" t="s">
        <v>328</v>
      </c>
      <c r="P30" s="18" t="s">
        <v>328</v>
      </c>
      <c r="Q30" s="18" t="s">
        <v>328</v>
      </c>
      <c r="R30" s="18" t="s">
        <v>328</v>
      </c>
      <c r="S30" s="18" t="s">
        <v>328</v>
      </c>
      <c r="T30" s="18"/>
      <c r="U30" s="167"/>
    </row>
    <row r="31" spans="1:21" ht="19.5" customHeight="1">
      <c r="A31" s="294"/>
      <c r="B31" s="189" t="s">
        <v>282</v>
      </c>
      <c r="C31" s="16"/>
      <c r="D31" s="18"/>
      <c r="E31" s="18"/>
      <c r="F31" s="18"/>
      <c r="G31" s="18" t="s">
        <v>328</v>
      </c>
      <c r="H31" s="18"/>
      <c r="I31" s="18" t="s">
        <v>328</v>
      </c>
      <c r="J31" s="18"/>
      <c r="K31" s="18"/>
      <c r="L31" s="18"/>
      <c r="M31" s="18" t="s">
        <v>328</v>
      </c>
      <c r="N31" s="18"/>
      <c r="O31" s="18"/>
      <c r="P31" s="18"/>
      <c r="Q31" s="18"/>
      <c r="R31" s="18"/>
      <c r="S31" s="18"/>
      <c r="T31" s="18" t="s">
        <v>328</v>
      </c>
      <c r="U31" s="167" t="s">
        <v>328</v>
      </c>
    </row>
    <row r="32" spans="1:21" ht="19.5" customHeight="1">
      <c r="A32" s="182" t="s">
        <v>283</v>
      </c>
      <c r="B32" s="189" t="s">
        <v>377</v>
      </c>
      <c r="C32" s="16" t="s">
        <v>328</v>
      </c>
      <c r="D32" s="18" t="s">
        <v>328</v>
      </c>
      <c r="E32" s="18" t="s">
        <v>328</v>
      </c>
      <c r="F32" s="18" t="s">
        <v>328</v>
      </c>
      <c r="G32" s="18" t="s">
        <v>328</v>
      </c>
      <c r="H32" s="18" t="s">
        <v>328</v>
      </c>
      <c r="I32" s="18" t="s">
        <v>328</v>
      </c>
      <c r="J32" s="18" t="s">
        <v>328</v>
      </c>
      <c r="K32" s="18" t="s">
        <v>328</v>
      </c>
      <c r="L32" s="18" t="s">
        <v>328</v>
      </c>
      <c r="M32" s="18" t="s">
        <v>328</v>
      </c>
      <c r="N32" s="18" t="s">
        <v>328</v>
      </c>
      <c r="O32" s="18" t="s">
        <v>328</v>
      </c>
      <c r="P32" s="18" t="s">
        <v>328</v>
      </c>
      <c r="Q32" s="18" t="s">
        <v>328</v>
      </c>
      <c r="R32" s="18" t="s">
        <v>328</v>
      </c>
      <c r="S32" s="18" t="s">
        <v>328</v>
      </c>
      <c r="T32" s="18" t="s">
        <v>328</v>
      </c>
      <c r="U32" s="167" t="s">
        <v>328</v>
      </c>
    </row>
    <row r="33" spans="1:21" ht="19.5" customHeight="1">
      <c r="A33" s="293" t="s">
        <v>284</v>
      </c>
      <c r="B33" s="189" t="s">
        <v>285</v>
      </c>
      <c r="C33" s="16" t="s">
        <v>328</v>
      </c>
      <c r="D33" s="18" t="s">
        <v>328</v>
      </c>
      <c r="E33" s="18" t="s">
        <v>328</v>
      </c>
      <c r="F33" s="18" t="s">
        <v>328</v>
      </c>
      <c r="G33" s="18" t="s">
        <v>328</v>
      </c>
      <c r="H33" s="18" t="s">
        <v>328</v>
      </c>
      <c r="I33" s="18"/>
      <c r="J33" s="18" t="s">
        <v>328</v>
      </c>
      <c r="K33" s="18" t="s">
        <v>328</v>
      </c>
      <c r="L33" s="18" t="s">
        <v>328</v>
      </c>
      <c r="M33" s="18" t="s">
        <v>328</v>
      </c>
      <c r="N33" s="18" t="s">
        <v>328</v>
      </c>
      <c r="O33" s="18" t="s">
        <v>328</v>
      </c>
      <c r="P33" s="18" t="s">
        <v>328</v>
      </c>
      <c r="Q33" s="18" t="s">
        <v>328</v>
      </c>
      <c r="R33" s="18" t="s">
        <v>328</v>
      </c>
      <c r="S33" s="18" t="s">
        <v>328</v>
      </c>
      <c r="T33" s="18"/>
      <c r="U33" s="167"/>
    </row>
    <row r="34" spans="1:21" ht="19.5" customHeight="1">
      <c r="A34" s="300"/>
      <c r="B34" s="189" t="s">
        <v>286</v>
      </c>
      <c r="C34" s="16"/>
      <c r="D34" s="18"/>
      <c r="E34" s="18"/>
      <c r="F34" s="18"/>
      <c r="G34" s="18"/>
      <c r="H34" s="18"/>
      <c r="I34" s="18" t="s">
        <v>328</v>
      </c>
      <c r="J34" s="18"/>
      <c r="K34" s="18"/>
      <c r="L34" s="18"/>
      <c r="M34" s="18"/>
      <c r="N34" s="18"/>
      <c r="O34" s="18"/>
      <c r="P34" s="18"/>
      <c r="Q34" s="18"/>
      <c r="R34" s="18"/>
      <c r="S34" s="18"/>
      <c r="T34" s="18" t="s">
        <v>328</v>
      </c>
      <c r="U34" s="167" t="s">
        <v>328</v>
      </c>
    </row>
    <row r="35" spans="1:21" ht="19.5" customHeight="1">
      <c r="A35" s="293" t="s">
        <v>287</v>
      </c>
      <c r="B35" s="189" t="s">
        <v>288</v>
      </c>
      <c r="C35" s="16" t="s">
        <v>328</v>
      </c>
      <c r="D35" s="18" t="s">
        <v>328</v>
      </c>
      <c r="E35" s="18" t="s">
        <v>328</v>
      </c>
      <c r="F35" s="18" t="s">
        <v>328</v>
      </c>
      <c r="G35" s="18"/>
      <c r="H35" s="18" t="s">
        <v>328</v>
      </c>
      <c r="I35" s="179"/>
      <c r="J35" s="18" t="s">
        <v>328</v>
      </c>
      <c r="K35" s="18" t="s">
        <v>328</v>
      </c>
      <c r="L35" s="18" t="s">
        <v>328</v>
      </c>
      <c r="M35" s="18"/>
      <c r="N35" s="18" t="s">
        <v>328</v>
      </c>
      <c r="O35" s="18" t="s">
        <v>328</v>
      </c>
      <c r="P35" s="18" t="s">
        <v>328</v>
      </c>
      <c r="Q35" s="18" t="s">
        <v>328</v>
      </c>
      <c r="R35" s="18" t="s">
        <v>328</v>
      </c>
      <c r="S35" s="18" t="s">
        <v>328</v>
      </c>
      <c r="T35" s="18"/>
      <c r="U35" s="167"/>
    </row>
    <row r="36" spans="1:21" ht="19.5" customHeight="1">
      <c r="A36" s="294"/>
      <c r="B36" s="189" t="s">
        <v>289</v>
      </c>
      <c r="C36" s="16"/>
      <c r="D36" s="18"/>
      <c r="E36" s="18"/>
      <c r="F36" s="18"/>
      <c r="G36" s="18" t="s">
        <v>328</v>
      </c>
      <c r="H36" s="18"/>
      <c r="I36" s="18" t="s">
        <v>328</v>
      </c>
      <c r="J36" s="18"/>
      <c r="K36" s="18"/>
      <c r="L36" s="18"/>
      <c r="M36" s="18" t="s">
        <v>328</v>
      </c>
      <c r="N36" s="18"/>
      <c r="O36" s="18"/>
      <c r="P36" s="18"/>
      <c r="Q36" s="18"/>
      <c r="R36" s="18"/>
      <c r="S36" s="18"/>
      <c r="T36" s="18" t="s">
        <v>328</v>
      </c>
      <c r="U36" s="167" t="s">
        <v>328</v>
      </c>
    </row>
    <row r="37" spans="1:21" ht="19.5" customHeight="1">
      <c r="A37" s="297" t="s">
        <v>120</v>
      </c>
      <c r="B37" s="189" t="s">
        <v>290</v>
      </c>
      <c r="C37" s="16" t="s">
        <v>328</v>
      </c>
      <c r="D37" s="18" t="s">
        <v>328</v>
      </c>
      <c r="E37" s="18" t="s">
        <v>328</v>
      </c>
      <c r="F37" s="18" t="s">
        <v>328</v>
      </c>
      <c r="G37" s="18" t="s">
        <v>328</v>
      </c>
      <c r="H37" s="18" t="s">
        <v>328</v>
      </c>
      <c r="I37" s="18"/>
      <c r="J37" s="18" t="s">
        <v>328</v>
      </c>
      <c r="K37" s="18" t="s">
        <v>328</v>
      </c>
      <c r="L37" s="18" t="s">
        <v>328</v>
      </c>
      <c r="M37" s="18" t="s">
        <v>328</v>
      </c>
      <c r="N37" s="18" t="s">
        <v>328</v>
      </c>
      <c r="O37" s="18" t="s">
        <v>328</v>
      </c>
      <c r="P37" s="18" t="s">
        <v>328</v>
      </c>
      <c r="Q37" s="18" t="s">
        <v>328</v>
      </c>
      <c r="R37" s="18" t="s">
        <v>328</v>
      </c>
      <c r="S37" s="18" t="s">
        <v>328</v>
      </c>
      <c r="T37" s="18"/>
      <c r="U37" s="167"/>
    </row>
    <row r="38" spans="1:21" ht="19.5" customHeight="1">
      <c r="A38" s="298"/>
      <c r="B38" s="189" t="s">
        <v>291</v>
      </c>
      <c r="C38" s="16" t="s">
        <v>328</v>
      </c>
      <c r="D38" s="18" t="s">
        <v>328</v>
      </c>
      <c r="E38" s="18" t="s">
        <v>328</v>
      </c>
      <c r="F38" s="18" t="s">
        <v>328</v>
      </c>
      <c r="G38" s="18" t="s">
        <v>328</v>
      </c>
      <c r="H38" s="18" t="s">
        <v>328</v>
      </c>
      <c r="I38" s="18"/>
      <c r="J38" s="18" t="s">
        <v>328</v>
      </c>
      <c r="K38" s="18" t="s">
        <v>328</v>
      </c>
      <c r="L38" s="18" t="s">
        <v>328</v>
      </c>
      <c r="M38" s="18" t="s">
        <v>328</v>
      </c>
      <c r="N38" s="18" t="s">
        <v>328</v>
      </c>
      <c r="O38" s="18" t="s">
        <v>328</v>
      </c>
      <c r="P38" s="18" t="s">
        <v>328</v>
      </c>
      <c r="Q38" s="18" t="s">
        <v>328</v>
      </c>
      <c r="R38" s="18" t="s">
        <v>328</v>
      </c>
      <c r="S38" s="18" t="s">
        <v>328</v>
      </c>
      <c r="T38" s="18"/>
      <c r="U38" s="167"/>
    </row>
    <row r="39" spans="1:21" ht="19.5" customHeight="1" thickBot="1">
      <c r="A39" s="299"/>
      <c r="B39" s="190" t="s">
        <v>292</v>
      </c>
      <c r="C39" s="186"/>
      <c r="D39" s="168"/>
      <c r="E39" s="168"/>
      <c r="F39" s="168"/>
      <c r="G39" s="168"/>
      <c r="H39" s="168"/>
      <c r="I39" s="168" t="s">
        <v>328</v>
      </c>
      <c r="J39" s="168"/>
      <c r="K39" s="168"/>
      <c r="L39" s="168"/>
      <c r="M39" s="168"/>
      <c r="N39" s="168"/>
      <c r="O39" s="168"/>
      <c r="P39" s="168"/>
      <c r="Q39" s="168"/>
      <c r="R39" s="168"/>
      <c r="S39" s="168"/>
      <c r="T39" s="168" t="s">
        <v>328</v>
      </c>
      <c r="U39" s="171" t="s">
        <v>328</v>
      </c>
    </row>
  </sheetData>
  <mergeCells count="30">
    <mergeCell ref="A17:A18"/>
    <mergeCell ref="F4:I4"/>
    <mergeCell ref="A35:A36"/>
    <mergeCell ref="A19:A29"/>
    <mergeCell ref="A37:A39"/>
    <mergeCell ref="A33:A34"/>
    <mergeCell ref="A30:A31"/>
    <mergeCell ref="H8:H16"/>
    <mergeCell ref="F8:F16"/>
    <mergeCell ref="A5:B16"/>
    <mergeCell ref="K5:K16"/>
    <mergeCell ref="C5:C16"/>
    <mergeCell ref="D5:D16"/>
    <mergeCell ref="A1:U2"/>
    <mergeCell ref="Q5:Q16"/>
    <mergeCell ref="T5:T16"/>
    <mergeCell ref="R5:R16"/>
    <mergeCell ref="A4:B4"/>
    <mergeCell ref="U5:U16"/>
    <mergeCell ref="S5:S16"/>
    <mergeCell ref="P5:P16"/>
    <mergeCell ref="G8:G16"/>
    <mergeCell ref="N5:N16"/>
    <mergeCell ref="M5:M16"/>
    <mergeCell ref="L5:L16"/>
    <mergeCell ref="E5:E16"/>
    <mergeCell ref="J5:J16"/>
    <mergeCell ref="O5:O16"/>
    <mergeCell ref="F5:I7"/>
    <mergeCell ref="I8:I16"/>
  </mergeCells>
  <phoneticPr fontId="2"/>
  <pageMargins left="0.67" right="0.19685039370078741" top="0.56000000000000005" bottom="0.23" header="0.28000000000000003"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0"/>
  <sheetViews>
    <sheetView view="pageBreakPreview" zoomScaleNormal="90" zoomScaleSheetLayoutView="100" workbookViewId="0">
      <selection sqref="A1:E1"/>
    </sheetView>
  </sheetViews>
  <sheetFormatPr defaultRowHeight="12.75"/>
  <cols>
    <col min="1" max="1" width="3.7109375" customWidth="1"/>
    <col min="2" max="2" width="10" style="15" customWidth="1"/>
    <col min="3" max="3" width="18.28515625" style="15" bestFit="1" customWidth="1"/>
    <col min="4" max="4" width="52.42578125" bestFit="1" customWidth="1"/>
    <col min="5" max="5" width="92.85546875" bestFit="1" customWidth="1"/>
  </cols>
  <sheetData>
    <row r="1" spans="1:5" ht="35.25" customHeight="1">
      <c r="A1" s="305" t="s">
        <v>621</v>
      </c>
      <c r="B1" s="305"/>
      <c r="C1" s="305"/>
      <c r="D1" s="305"/>
      <c r="E1" s="305"/>
    </row>
    <row r="2" spans="1:5" ht="35.25" customHeight="1">
      <c r="A2" s="271"/>
      <c r="B2" s="271"/>
      <c r="C2" s="271"/>
      <c r="D2" s="271"/>
      <c r="E2" s="271"/>
    </row>
    <row r="3" spans="1:5" s="17" customFormat="1" ht="23.25" customHeight="1">
      <c r="A3" s="306" t="s">
        <v>35</v>
      </c>
      <c r="B3" s="306"/>
      <c r="C3" s="306"/>
      <c r="D3" s="18" t="s">
        <v>622</v>
      </c>
      <c r="E3" s="18" t="s">
        <v>411</v>
      </c>
    </row>
    <row r="4" spans="1:5" s="17" customFormat="1" ht="32.25" customHeight="1">
      <c r="A4" s="307" t="s">
        <v>25</v>
      </c>
      <c r="B4" s="266" t="s">
        <v>38</v>
      </c>
      <c r="C4" s="264" t="s">
        <v>36</v>
      </c>
      <c r="D4" s="194" t="s">
        <v>601</v>
      </c>
      <c r="E4" s="269" t="s">
        <v>602</v>
      </c>
    </row>
    <row r="5" spans="1:5" s="17" customFormat="1" ht="32.25" customHeight="1">
      <c r="A5" s="307"/>
      <c r="B5" s="308" t="s">
        <v>39</v>
      </c>
      <c r="C5" s="267" t="s">
        <v>37</v>
      </c>
      <c r="D5" s="193" t="s">
        <v>614</v>
      </c>
      <c r="E5" s="269" t="s">
        <v>615</v>
      </c>
    </row>
    <row r="6" spans="1:5" s="17" customFormat="1" ht="39" customHeight="1">
      <c r="A6" s="307"/>
      <c r="B6" s="309"/>
      <c r="C6" s="265" t="s">
        <v>74</v>
      </c>
      <c r="D6" s="194" t="s">
        <v>460</v>
      </c>
      <c r="E6" s="270" t="s">
        <v>603</v>
      </c>
    </row>
    <row r="7" spans="1:5" s="17" customFormat="1" ht="32.25" customHeight="1">
      <c r="A7" s="307"/>
      <c r="B7" s="308" t="s">
        <v>41</v>
      </c>
      <c r="C7" s="267" t="s">
        <v>42</v>
      </c>
      <c r="D7" s="194" t="s">
        <v>606</v>
      </c>
      <c r="E7" s="269" t="s">
        <v>623</v>
      </c>
    </row>
    <row r="8" spans="1:5" s="17" customFormat="1" ht="32.25" customHeight="1">
      <c r="A8" s="307"/>
      <c r="B8" s="311"/>
      <c r="C8" s="268" t="s">
        <v>43</v>
      </c>
      <c r="D8" s="194" t="s">
        <v>607</v>
      </c>
      <c r="E8" s="269" t="s">
        <v>608</v>
      </c>
    </row>
    <row r="9" spans="1:5" s="17" customFormat="1" ht="32.25" customHeight="1">
      <c r="A9" s="307"/>
      <c r="B9" s="311"/>
      <c r="C9" s="268" t="s">
        <v>44</v>
      </c>
      <c r="D9" s="194" t="s">
        <v>613</v>
      </c>
      <c r="E9" s="269"/>
    </row>
    <row r="10" spans="1:5" s="17" customFormat="1" ht="32.25" customHeight="1">
      <c r="A10" s="307"/>
      <c r="B10" s="311"/>
      <c r="C10" s="268" t="s">
        <v>45</v>
      </c>
      <c r="D10" s="194" t="s">
        <v>609</v>
      </c>
      <c r="E10" s="269" t="s">
        <v>626</v>
      </c>
    </row>
    <row r="11" spans="1:5" s="17" customFormat="1" ht="32.25" customHeight="1">
      <c r="A11" s="307"/>
      <c r="B11" s="309"/>
      <c r="C11" s="265" t="s">
        <v>81</v>
      </c>
      <c r="D11" s="194" t="s">
        <v>610</v>
      </c>
      <c r="E11" s="270" t="s">
        <v>611</v>
      </c>
    </row>
    <row r="12" spans="1:5" s="17" customFormat="1" ht="32.25" customHeight="1">
      <c r="A12" s="307"/>
      <c r="B12" s="308" t="s">
        <v>46</v>
      </c>
      <c r="C12" s="267" t="s">
        <v>47</v>
      </c>
      <c r="D12" s="194" t="s">
        <v>612</v>
      </c>
      <c r="E12" s="269"/>
    </row>
    <row r="13" spans="1:5" s="17" customFormat="1" ht="32.25" customHeight="1">
      <c r="A13" s="307"/>
      <c r="B13" s="311"/>
      <c r="C13" s="268" t="s">
        <v>48</v>
      </c>
      <c r="D13" s="193" t="s">
        <v>629</v>
      </c>
      <c r="E13" s="270" t="s">
        <v>627</v>
      </c>
    </row>
    <row r="14" spans="1:5" s="17" customFormat="1" ht="32.25" customHeight="1">
      <c r="A14" s="307"/>
      <c r="B14" s="309"/>
      <c r="C14" s="265" t="s">
        <v>49</v>
      </c>
      <c r="D14" s="194" t="s">
        <v>625</v>
      </c>
      <c r="E14" s="269" t="s">
        <v>624</v>
      </c>
    </row>
    <row r="15" spans="1:5" s="17" customFormat="1" ht="32.25" customHeight="1">
      <c r="A15" s="307"/>
      <c r="B15" s="310" t="s">
        <v>50</v>
      </c>
      <c r="C15" s="310"/>
      <c r="D15" s="193" t="s">
        <v>630</v>
      </c>
      <c r="E15" s="269"/>
    </row>
    <row r="16" spans="1:5" s="17" customFormat="1" ht="32.25" customHeight="1">
      <c r="A16" s="307"/>
      <c r="B16" s="310" t="s">
        <v>51</v>
      </c>
      <c r="C16" s="310"/>
      <c r="D16" s="194" t="s">
        <v>628</v>
      </c>
      <c r="E16" s="269" t="s">
        <v>616</v>
      </c>
    </row>
    <row r="17" spans="1:5" s="17" customFormat="1" ht="32.25" customHeight="1">
      <c r="A17" s="307"/>
      <c r="B17" s="310" t="s">
        <v>85</v>
      </c>
      <c r="C17" s="310"/>
      <c r="D17" s="194" t="s">
        <v>619</v>
      </c>
      <c r="E17" s="269" t="s">
        <v>620</v>
      </c>
    </row>
    <row r="18" spans="1:5" s="17" customFormat="1" ht="32.25" customHeight="1">
      <c r="A18" s="306" t="s">
        <v>600</v>
      </c>
      <c r="B18" s="306"/>
      <c r="C18" s="306"/>
      <c r="D18" s="194" t="s">
        <v>617</v>
      </c>
      <c r="E18" s="270" t="s">
        <v>618</v>
      </c>
    </row>
    <row r="19" spans="1:5" s="17" customFormat="1">
      <c r="B19" s="26"/>
      <c r="C19" s="26"/>
    </row>
    <row r="20" spans="1:5" s="17" customFormat="1">
      <c r="B20" s="26"/>
      <c r="C20" s="26"/>
    </row>
    <row r="21" spans="1:5" s="17" customFormat="1">
      <c r="B21" s="26"/>
      <c r="C21" s="26"/>
    </row>
    <row r="22" spans="1:5" s="17" customFormat="1">
      <c r="B22" s="26"/>
      <c r="C22" s="26"/>
    </row>
    <row r="23" spans="1:5" s="17" customFormat="1">
      <c r="B23" s="26"/>
      <c r="C23" s="26"/>
    </row>
    <row r="24" spans="1:5" s="17" customFormat="1">
      <c r="B24" s="26"/>
      <c r="C24" s="26"/>
    </row>
    <row r="25" spans="1:5" s="17" customFormat="1">
      <c r="B25" s="26"/>
      <c r="C25" s="26"/>
    </row>
    <row r="26" spans="1:5" s="17" customFormat="1">
      <c r="B26" s="26"/>
      <c r="C26" s="26"/>
    </row>
    <row r="27" spans="1:5" s="17" customFormat="1">
      <c r="B27" s="26"/>
      <c r="C27" s="26"/>
    </row>
    <row r="28" spans="1:5" s="17" customFormat="1">
      <c r="B28" s="26"/>
      <c r="C28" s="26"/>
    </row>
    <row r="29" spans="1:5" s="17" customFormat="1">
      <c r="B29" s="26"/>
      <c r="C29" s="26"/>
    </row>
    <row r="30" spans="1:5" s="17" customFormat="1">
      <c r="B30" s="26"/>
      <c r="C30" s="26"/>
    </row>
  </sheetData>
  <mergeCells count="10">
    <mergeCell ref="A1:E1"/>
    <mergeCell ref="A3:C3"/>
    <mergeCell ref="A4:A17"/>
    <mergeCell ref="B5:B6"/>
    <mergeCell ref="A18:C18"/>
    <mergeCell ref="B16:C16"/>
    <mergeCell ref="B17:C17"/>
    <mergeCell ref="B12:B14"/>
    <mergeCell ref="B15:C15"/>
    <mergeCell ref="B7:B11"/>
  </mergeCells>
  <phoneticPr fontId="2"/>
  <pageMargins left="0.59055118110236227" right="0.39370078740157483" top="0.59055118110236227" bottom="0.59055118110236227" header="0.51181102362204722" footer="0.51181102362204722"/>
  <pageSetup paperSize="9" scale="8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9"/>
  <sheetViews>
    <sheetView view="pageBreakPreview" zoomScaleNormal="100" zoomScaleSheetLayoutView="100" workbookViewId="0">
      <selection activeCell="F2" sqref="F2"/>
    </sheetView>
  </sheetViews>
  <sheetFormatPr defaultRowHeight="12.75"/>
  <cols>
    <col min="1" max="1" width="3.7109375" customWidth="1"/>
    <col min="2" max="2" width="10" style="15" customWidth="1"/>
    <col min="3" max="3" width="15.7109375" style="15" customWidth="1"/>
    <col min="4" max="4" width="8" style="14" customWidth="1"/>
    <col min="5" max="5" width="8" customWidth="1"/>
    <col min="6" max="6" width="4.7109375" customWidth="1"/>
    <col min="7" max="7" width="47.5703125" customWidth="1"/>
  </cols>
  <sheetData>
    <row r="1" spans="1:7" ht="20.25" customHeight="1">
      <c r="A1" s="386" t="s">
        <v>436</v>
      </c>
      <c r="B1" s="386"/>
      <c r="C1" s="386"/>
      <c r="D1" s="386"/>
      <c r="E1" s="386"/>
      <c r="F1" s="386"/>
      <c r="G1" s="386"/>
    </row>
    <row r="2" spans="1:7" ht="20.25" customHeight="1">
      <c r="A2" s="387" t="s">
        <v>88</v>
      </c>
      <c r="B2" s="387"/>
      <c r="C2" s="387"/>
      <c r="D2" s="25"/>
      <c r="E2" s="14"/>
      <c r="F2" s="14"/>
      <c r="G2" s="14"/>
    </row>
    <row r="3" spans="1:7" ht="23.25" customHeight="1">
      <c r="A3" s="388" t="s">
        <v>420</v>
      </c>
      <c r="B3" s="388"/>
      <c r="C3" s="388"/>
      <c r="D3" s="388"/>
      <c r="E3" s="388"/>
      <c r="F3" s="388"/>
      <c r="G3" s="388"/>
    </row>
    <row r="4" spans="1:7" ht="28.5" customHeight="1">
      <c r="A4" s="389" t="s">
        <v>569</v>
      </c>
      <c r="B4" s="389"/>
      <c r="C4" s="389"/>
      <c r="D4" s="390" t="s">
        <v>570</v>
      </c>
      <c r="E4" s="390"/>
      <c r="F4" s="390"/>
      <c r="G4" s="390"/>
    </row>
    <row r="5" spans="1:7" ht="10.5" customHeight="1">
      <c r="A5" s="208"/>
      <c r="B5" s="208"/>
      <c r="C5" s="208"/>
      <c r="D5" s="209"/>
      <c r="E5" s="209"/>
      <c r="F5" s="209"/>
      <c r="G5" s="209"/>
    </row>
    <row r="6" spans="1:7" ht="16.5" customHeight="1">
      <c r="A6" s="370" t="s">
        <v>60</v>
      </c>
      <c r="B6" s="363"/>
      <c r="C6" s="364"/>
      <c r="D6" s="321" t="s">
        <v>571</v>
      </c>
      <c r="E6" s="391"/>
      <c r="F6" s="391"/>
      <c r="G6" s="322"/>
    </row>
    <row r="7" spans="1:7" ht="16.5" customHeight="1">
      <c r="A7" s="365"/>
      <c r="B7" s="366"/>
      <c r="C7" s="367"/>
      <c r="D7" s="392" t="s">
        <v>572</v>
      </c>
      <c r="E7" s="393"/>
      <c r="F7" s="393"/>
      <c r="G7" s="394"/>
    </row>
    <row r="8" spans="1:7" ht="16.5" customHeight="1">
      <c r="A8" s="362" t="s">
        <v>34</v>
      </c>
      <c r="B8" s="363"/>
      <c r="C8" s="364"/>
      <c r="D8" s="368" t="s">
        <v>82</v>
      </c>
      <c r="E8" s="368"/>
      <c r="F8" s="368"/>
      <c r="G8" s="368"/>
    </row>
    <row r="9" spans="1:7" ht="16.5" customHeight="1">
      <c r="A9" s="365"/>
      <c r="B9" s="366"/>
      <c r="C9" s="367"/>
      <c r="D9" s="369" t="s">
        <v>573</v>
      </c>
      <c r="E9" s="369"/>
      <c r="F9" s="369"/>
      <c r="G9" s="369"/>
    </row>
    <row r="10" spans="1:7" ht="16.5" customHeight="1">
      <c r="A10" s="370" t="s">
        <v>61</v>
      </c>
      <c r="B10" s="363"/>
      <c r="C10" s="364"/>
      <c r="D10" s="28" t="s">
        <v>53</v>
      </c>
      <c r="E10" s="254">
        <v>3</v>
      </c>
      <c r="F10" s="48" t="s">
        <v>56</v>
      </c>
      <c r="G10" s="130"/>
    </row>
    <row r="11" spans="1:7" ht="16.5" customHeight="1">
      <c r="A11" s="371"/>
      <c r="B11" s="341"/>
      <c r="C11" s="342"/>
      <c r="D11" s="29" t="s">
        <v>55</v>
      </c>
      <c r="E11" s="255">
        <v>7</v>
      </c>
      <c r="F11" s="49" t="s">
        <v>56</v>
      </c>
      <c r="G11" s="131"/>
    </row>
    <row r="12" spans="1:7" ht="16.5" customHeight="1">
      <c r="A12" s="365"/>
      <c r="B12" s="366"/>
      <c r="C12" s="367"/>
      <c r="D12" s="30" t="s">
        <v>54</v>
      </c>
      <c r="E12" s="256">
        <f>SUM(E10:E11)</f>
        <v>10</v>
      </c>
      <c r="F12" s="50" t="s">
        <v>56</v>
      </c>
      <c r="G12" s="23"/>
    </row>
    <row r="13" spans="1:7" ht="16.5" customHeight="1">
      <c r="A13" s="370" t="s">
        <v>62</v>
      </c>
      <c r="B13" s="363"/>
      <c r="C13" s="364"/>
      <c r="D13" s="374" t="s">
        <v>63</v>
      </c>
      <c r="E13" s="375"/>
      <c r="F13" s="375"/>
      <c r="G13" s="376"/>
    </row>
    <row r="14" spans="1:7" ht="16.5" customHeight="1">
      <c r="A14" s="372"/>
      <c r="B14" s="373"/>
      <c r="C14" s="342"/>
      <c r="D14" s="377" t="s">
        <v>580</v>
      </c>
      <c r="E14" s="378"/>
      <c r="F14" s="378"/>
      <c r="G14" s="379"/>
    </row>
    <row r="15" spans="1:7" ht="16.5" customHeight="1">
      <c r="A15" s="371"/>
      <c r="B15" s="341"/>
      <c r="C15" s="342"/>
      <c r="D15" s="380"/>
      <c r="E15" s="381"/>
      <c r="F15" s="381"/>
      <c r="G15" s="382"/>
    </row>
    <row r="16" spans="1:7" ht="16.5" customHeight="1">
      <c r="A16" s="365"/>
      <c r="B16" s="366"/>
      <c r="C16" s="367"/>
      <c r="D16" s="383"/>
      <c r="E16" s="384"/>
      <c r="F16" s="384"/>
      <c r="G16" s="385"/>
    </row>
    <row r="18" spans="1:7" s="17" customFormat="1" ht="16.5" customHeight="1">
      <c r="A18" s="312" t="s">
        <v>35</v>
      </c>
      <c r="B18" s="313"/>
      <c r="C18" s="314"/>
      <c r="D18" s="312" t="s">
        <v>57</v>
      </c>
      <c r="E18" s="313"/>
      <c r="F18" s="314"/>
      <c r="G18" s="16" t="s">
        <v>58</v>
      </c>
    </row>
    <row r="19" spans="1:7" s="17" customFormat="1" ht="16.5" customHeight="1">
      <c r="A19" s="318" t="s">
        <v>25</v>
      </c>
      <c r="B19" s="358" t="s">
        <v>38</v>
      </c>
      <c r="C19" s="24" t="s">
        <v>36</v>
      </c>
      <c r="D19" s="326"/>
      <c r="E19" s="327"/>
      <c r="F19" s="328"/>
      <c r="G19" s="43"/>
    </row>
    <row r="20" spans="1:7" s="17" customFormat="1" ht="16.5" customHeight="1">
      <c r="A20" s="319"/>
      <c r="B20" s="348"/>
      <c r="C20" s="24"/>
      <c r="D20" s="326"/>
      <c r="E20" s="327"/>
      <c r="F20" s="328"/>
      <c r="G20" s="46"/>
    </row>
    <row r="21" spans="1:7" s="17" customFormat="1" ht="16.5" customHeight="1">
      <c r="A21" s="319"/>
      <c r="B21" s="346" t="s">
        <v>39</v>
      </c>
      <c r="C21" s="32" t="s">
        <v>37</v>
      </c>
      <c r="D21" s="359">
        <v>300000</v>
      </c>
      <c r="E21" s="360"/>
      <c r="F21" s="361"/>
      <c r="G21" s="257" t="s">
        <v>577</v>
      </c>
    </row>
    <row r="22" spans="1:7" s="17" customFormat="1" ht="16.5" customHeight="1">
      <c r="A22" s="319"/>
      <c r="B22" s="347"/>
      <c r="C22" s="192"/>
      <c r="D22" s="352">
        <v>47000</v>
      </c>
      <c r="E22" s="353"/>
      <c r="F22" s="354"/>
      <c r="G22" s="258" t="s">
        <v>575</v>
      </c>
    </row>
    <row r="23" spans="1:7" s="17" customFormat="1" ht="16.5" customHeight="1">
      <c r="A23" s="319"/>
      <c r="B23" s="347"/>
      <c r="C23" s="24" t="s">
        <v>74</v>
      </c>
      <c r="D23" s="352">
        <v>195000</v>
      </c>
      <c r="E23" s="353"/>
      <c r="F23" s="354"/>
      <c r="G23" s="258" t="s">
        <v>576</v>
      </c>
    </row>
    <row r="24" spans="1:7" s="17" customFormat="1" ht="16.5" customHeight="1">
      <c r="A24" s="319"/>
      <c r="B24" s="348"/>
      <c r="C24" s="35"/>
      <c r="D24" s="355"/>
      <c r="E24" s="356"/>
      <c r="F24" s="357"/>
      <c r="G24" s="46"/>
    </row>
    <row r="25" spans="1:7" s="17" customFormat="1" ht="16.5" customHeight="1">
      <c r="A25" s="319"/>
      <c r="B25" s="346" t="s">
        <v>41</v>
      </c>
      <c r="C25" s="24" t="s">
        <v>42</v>
      </c>
      <c r="D25" s="352">
        <v>9000</v>
      </c>
      <c r="E25" s="353"/>
      <c r="F25" s="354"/>
      <c r="G25" s="257" t="s">
        <v>582</v>
      </c>
    </row>
    <row r="26" spans="1:7" s="17" customFormat="1" ht="16.5" customHeight="1">
      <c r="A26" s="319"/>
      <c r="B26" s="347"/>
      <c r="C26" s="24"/>
      <c r="D26" s="352">
        <v>10000</v>
      </c>
      <c r="E26" s="353"/>
      <c r="F26" s="354"/>
      <c r="G26" s="258" t="s">
        <v>583</v>
      </c>
    </row>
    <row r="27" spans="1:7" s="17" customFormat="1" ht="16.5" customHeight="1">
      <c r="A27" s="319"/>
      <c r="B27" s="347"/>
      <c r="C27" s="24" t="s">
        <v>43</v>
      </c>
      <c r="D27" s="326"/>
      <c r="E27" s="327"/>
      <c r="F27" s="328"/>
      <c r="G27" s="45"/>
    </row>
    <row r="28" spans="1:7" s="17" customFormat="1" ht="16.5" customHeight="1">
      <c r="A28" s="319"/>
      <c r="B28" s="347"/>
      <c r="C28" s="24" t="s">
        <v>44</v>
      </c>
      <c r="D28" s="326"/>
      <c r="E28" s="327"/>
      <c r="F28" s="328"/>
      <c r="G28" s="45"/>
    </row>
    <row r="29" spans="1:7" s="17" customFormat="1" ht="16.5" customHeight="1">
      <c r="A29" s="319"/>
      <c r="B29" s="347"/>
      <c r="C29" s="24" t="s">
        <v>45</v>
      </c>
      <c r="D29" s="326"/>
      <c r="E29" s="327"/>
      <c r="F29" s="328"/>
      <c r="G29" s="45"/>
    </row>
    <row r="30" spans="1:7" s="17" customFormat="1" ht="16.5" customHeight="1">
      <c r="A30" s="319"/>
      <c r="B30" s="347"/>
      <c r="C30" s="24" t="s">
        <v>81</v>
      </c>
      <c r="D30" s="352">
        <v>69000</v>
      </c>
      <c r="E30" s="353"/>
      <c r="F30" s="354"/>
      <c r="G30" s="260" t="s">
        <v>578</v>
      </c>
    </row>
    <row r="31" spans="1:7" s="17" customFormat="1" ht="16.5" customHeight="1">
      <c r="A31" s="319"/>
      <c r="B31" s="348"/>
      <c r="C31" s="24"/>
      <c r="D31" s="352">
        <v>9000</v>
      </c>
      <c r="E31" s="353"/>
      <c r="F31" s="354"/>
      <c r="G31" s="261" t="s">
        <v>579</v>
      </c>
    </row>
    <row r="32" spans="1:7" s="17" customFormat="1" ht="16.5" customHeight="1">
      <c r="A32" s="319"/>
      <c r="B32" s="346" t="s">
        <v>46</v>
      </c>
      <c r="C32" s="32" t="s">
        <v>47</v>
      </c>
      <c r="D32" s="349"/>
      <c r="E32" s="350"/>
      <c r="F32" s="351"/>
      <c r="G32" s="44"/>
    </row>
    <row r="33" spans="1:7" s="17" customFormat="1" ht="16.5" customHeight="1">
      <c r="A33" s="319"/>
      <c r="B33" s="347"/>
      <c r="C33" s="24" t="s">
        <v>48</v>
      </c>
      <c r="D33" s="352">
        <v>14000</v>
      </c>
      <c r="E33" s="353"/>
      <c r="F33" s="354"/>
      <c r="G33" s="258" t="s">
        <v>581</v>
      </c>
    </row>
    <row r="34" spans="1:7" s="17" customFormat="1" ht="16.5" customHeight="1">
      <c r="A34" s="319"/>
      <c r="B34" s="347"/>
      <c r="C34" s="24" t="s">
        <v>49</v>
      </c>
      <c r="D34" s="326"/>
      <c r="E34" s="327"/>
      <c r="F34" s="328"/>
      <c r="G34" s="45"/>
    </row>
    <row r="35" spans="1:7" s="17" customFormat="1" ht="16.5" customHeight="1">
      <c r="A35" s="319"/>
      <c r="B35" s="348"/>
      <c r="C35" s="35"/>
      <c r="D35" s="355"/>
      <c r="E35" s="356"/>
      <c r="F35" s="357"/>
      <c r="G35" s="46"/>
    </row>
    <row r="36" spans="1:7" s="17" customFormat="1" ht="16.5" customHeight="1">
      <c r="A36" s="319"/>
      <c r="B36" s="341" t="s">
        <v>50</v>
      </c>
      <c r="C36" s="342"/>
      <c r="D36" s="326"/>
      <c r="E36" s="327"/>
      <c r="F36" s="328"/>
      <c r="G36" s="44"/>
    </row>
    <row r="37" spans="1:7" s="17" customFormat="1" ht="16.5" customHeight="1">
      <c r="A37" s="319"/>
      <c r="B37" s="336" t="s">
        <v>51</v>
      </c>
      <c r="C37" s="337"/>
      <c r="D37" s="338">
        <v>22500</v>
      </c>
      <c r="E37" s="339"/>
      <c r="F37" s="340"/>
      <c r="G37" s="259" t="s">
        <v>574</v>
      </c>
    </row>
    <row r="38" spans="1:7" s="17" customFormat="1" ht="16.5" customHeight="1">
      <c r="A38" s="319"/>
      <c r="B38" s="341" t="s">
        <v>85</v>
      </c>
      <c r="C38" s="342"/>
      <c r="D38" s="326"/>
      <c r="E38" s="327"/>
      <c r="F38" s="328"/>
      <c r="G38" s="47"/>
    </row>
    <row r="39" spans="1:7" s="17" customFormat="1" ht="16.5" customHeight="1">
      <c r="A39" s="320"/>
      <c r="B39" s="331" t="s">
        <v>52</v>
      </c>
      <c r="C39" s="332"/>
      <c r="D39" s="343">
        <f>SUM(D19:F38)</f>
        <v>675500</v>
      </c>
      <c r="E39" s="344"/>
      <c r="F39" s="345"/>
      <c r="G39" s="36"/>
    </row>
    <row r="40" spans="1:7" s="17" customFormat="1" ht="16.5" customHeight="1">
      <c r="A40" s="318" t="s">
        <v>421</v>
      </c>
      <c r="B40" s="321"/>
      <c r="C40" s="322"/>
      <c r="D40" s="323"/>
      <c r="E40" s="324"/>
      <c r="F40" s="325"/>
      <c r="G40" s="43"/>
    </row>
    <row r="41" spans="1:7" s="17" customFormat="1" ht="16.5" customHeight="1">
      <c r="A41" s="319"/>
      <c r="B41" s="329"/>
      <c r="C41" s="330"/>
      <c r="D41" s="326"/>
      <c r="E41" s="327"/>
      <c r="F41" s="328"/>
      <c r="G41" s="45"/>
    </row>
    <row r="42" spans="1:7" s="17" customFormat="1" ht="16.5" customHeight="1">
      <c r="A42" s="319"/>
      <c r="B42" s="329"/>
      <c r="C42" s="330"/>
      <c r="D42" s="326"/>
      <c r="E42" s="327"/>
      <c r="F42" s="328"/>
      <c r="G42" s="45"/>
    </row>
    <row r="43" spans="1:7" s="17" customFormat="1" ht="16.5" customHeight="1">
      <c r="A43" s="319"/>
      <c r="B43" s="329"/>
      <c r="C43" s="330"/>
      <c r="D43" s="326"/>
      <c r="E43" s="327"/>
      <c r="F43" s="328"/>
      <c r="G43" s="45"/>
    </row>
    <row r="44" spans="1:7" s="17" customFormat="1" ht="16.5" customHeight="1">
      <c r="A44" s="319"/>
      <c r="B44" s="329"/>
      <c r="C44" s="330"/>
      <c r="D44" s="326"/>
      <c r="E44" s="327"/>
      <c r="F44" s="328"/>
      <c r="G44" s="45"/>
    </row>
    <row r="45" spans="1:7" s="17" customFormat="1" ht="16.5" customHeight="1">
      <c r="A45" s="320"/>
      <c r="B45" s="331" t="s">
        <v>52</v>
      </c>
      <c r="C45" s="332"/>
      <c r="D45" s="333">
        <f>SUM(D40:F44)</f>
        <v>0</v>
      </c>
      <c r="E45" s="334"/>
      <c r="F45" s="335"/>
      <c r="G45" s="38"/>
    </row>
    <row r="46" spans="1:7" s="17" customFormat="1" ht="16.5" customHeight="1">
      <c r="A46" s="312" t="s">
        <v>65</v>
      </c>
      <c r="B46" s="313"/>
      <c r="C46" s="314"/>
      <c r="D46" s="315">
        <f>SUM(D45,D39)</f>
        <v>675500</v>
      </c>
      <c r="E46" s="316"/>
      <c r="F46" s="317"/>
      <c r="G46" s="31"/>
    </row>
    <row r="47" spans="1:7" s="17" customFormat="1">
      <c r="B47" s="26"/>
      <c r="C47" s="26"/>
      <c r="D47" s="25"/>
    </row>
    <row r="48" spans="1:7" s="17" customFormat="1">
      <c r="A48" s="17" t="s">
        <v>66</v>
      </c>
      <c r="B48" s="26"/>
      <c r="C48" s="26"/>
      <c r="D48" s="25"/>
    </row>
    <row r="49" spans="2:4" s="17" customFormat="1">
      <c r="B49" s="26"/>
      <c r="C49" s="26"/>
      <c r="D49" s="25"/>
    </row>
    <row r="50" spans="2:4" s="17" customFormat="1">
      <c r="B50" s="26"/>
      <c r="C50" s="26"/>
      <c r="D50" s="25"/>
    </row>
    <row r="51" spans="2:4" s="17" customFormat="1">
      <c r="B51" s="26"/>
      <c r="C51" s="26"/>
      <c r="D51" s="25"/>
    </row>
    <row r="52" spans="2:4" s="17" customFormat="1">
      <c r="B52" s="26"/>
      <c r="C52" s="26"/>
      <c r="D52" s="25"/>
    </row>
    <row r="53" spans="2:4" s="17" customFormat="1">
      <c r="B53" s="26"/>
      <c r="C53" s="26"/>
      <c r="D53" s="25"/>
    </row>
    <row r="54" spans="2:4" s="17" customFormat="1">
      <c r="B54" s="26"/>
      <c r="C54" s="26"/>
      <c r="D54" s="25"/>
    </row>
    <row r="55" spans="2:4" s="17" customFormat="1">
      <c r="B55" s="26"/>
      <c r="C55" s="26"/>
      <c r="D55" s="25"/>
    </row>
    <row r="56" spans="2:4" s="17" customFormat="1">
      <c r="B56" s="26"/>
      <c r="C56" s="26"/>
      <c r="D56" s="25"/>
    </row>
    <row r="57" spans="2:4" s="17" customFormat="1">
      <c r="B57" s="26"/>
      <c r="C57" s="26"/>
      <c r="D57" s="25"/>
    </row>
    <row r="58" spans="2:4" s="17" customFormat="1">
      <c r="B58" s="26"/>
      <c r="C58" s="26"/>
      <c r="D58" s="25"/>
    </row>
    <row r="59" spans="2:4" s="17" customFormat="1">
      <c r="B59" s="26"/>
      <c r="C59" s="26"/>
      <c r="D59" s="25"/>
    </row>
  </sheetData>
  <mergeCells count="62">
    <mergeCell ref="A1:G1"/>
    <mergeCell ref="A2:C2"/>
    <mergeCell ref="A3:G3"/>
    <mergeCell ref="A4:C4"/>
    <mergeCell ref="D4:G4"/>
    <mergeCell ref="A6:C7"/>
    <mergeCell ref="D6:G6"/>
    <mergeCell ref="D7:G7"/>
    <mergeCell ref="A8:C9"/>
    <mergeCell ref="D8:G8"/>
    <mergeCell ref="D9:G9"/>
    <mergeCell ref="A10:C12"/>
    <mergeCell ref="A13:C16"/>
    <mergeCell ref="D13:G13"/>
    <mergeCell ref="D14:G16"/>
    <mergeCell ref="A18:C18"/>
    <mergeCell ref="D18:F18"/>
    <mergeCell ref="A19:A39"/>
    <mergeCell ref="B19:B20"/>
    <mergeCell ref="D19:F19"/>
    <mergeCell ref="D20:F20"/>
    <mergeCell ref="B21:B24"/>
    <mergeCell ref="D21:F21"/>
    <mergeCell ref="D22:F22"/>
    <mergeCell ref="D23:F23"/>
    <mergeCell ref="D24:F24"/>
    <mergeCell ref="B25:B31"/>
    <mergeCell ref="D25:F25"/>
    <mergeCell ref="D26:F26"/>
    <mergeCell ref="D27:F27"/>
    <mergeCell ref="D28:F28"/>
    <mergeCell ref="D29:F29"/>
    <mergeCell ref="D30:F30"/>
    <mergeCell ref="D31:F31"/>
    <mergeCell ref="B42:C42"/>
    <mergeCell ref="B32:B35"/>
    <mergeCell ref="D32:F32"/>
    <mergeCell ref="D33:F33"/>
    <mergeCell ref="D34:F34"/>
    <mergeCell ref="D35:F35"/>
    <mergeCell ref="B36:C36"/>
    <mergeCell ref="D36:F36"/>
    <mergeCell ref="D45:F45"/>
    <mergeCell ref="B44:C44"/>
    <mergeCell ref="B37:C37"/>
    <mergeCell ref="D37:F37"/>
    <mergeCell ref="B38:C38"/>
    <mergeCell ref="D38:F38"/>
    <mergeCell ref="B39:C39"/>
    <mergeCell ref="D39:F39"/>
    <mergeCell ref="B41:C41"/>
    <mergeCell ref="D41:F41"/>
    <mergeCell ref="A46:C46"/>
    <mergeCell ref="D46:F46"/>
    <mergeCell ref="A40:A45"/>
    <mergeCell ref="B40:C40"/>
    <mergeCell ref="D40:F40"/>
    <mergeCell ref="D42:F42"/>
    <mergeCell ref="B43:C43"/>
    <mergeCell ref="D43:F43"/>
    <mergeCell ref="D44:F44"/>
    <mergeCell ref="B45:C45"/>
  </mergeCells>
  <phoneticPr fontId="2"/>
  <conditionalFormatting sqref="D39:F39 D45:F46 E12">
    <cfRule type="cellIs" dxfId="15" priority="1" stopIfTrue="1" operator="equal">
      <formula>0</formula>
    </cfRule>
  </conditionalFormatting>
  <pageMargins left="0.59055118110236227"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9"/>
  <sheetViews>
    <sheetView view="pageBreakPreview" zoomScaleNormal="100" zoomScaleSheetLayoutView="100" workbookViewId="0">
      <selection activeCell="B43" sqref="B43:C43"/>
    </sheetView>
  </sheetViews>
  <sheetFormatPr defaultRowHeight="12.75"/>
  <cols>
    <col min="1" max="1" width="3.7109375" customWidth="1"/>
    <col min="2" max="2" width="10" style="15" customWidth="1"/>
    <col min="3" max="3" width="15.7109375" style="15" customWidth="1"/>
    <col min="4" max="4" width="8" style="14" customWidth="1"/>
    <col min="5" max="5" width="8" customWidth="1"/>
    <col min="6" max="6" width="4.7109375" customWidth="1"/>
    <col min="7" max="7" width="47.5703125" customWidth="1"/>
  </cols>
  <sheetData>
    <row r="1" spans="1:7" ht="20.25" customHeight="1">
      <c r="A1" s="386" t="s">
        <v>436</v>
      </c>
      <c r="B1" s="386"/>
      <c r="C1" s="386"/>
      <c r="D1" s="386"/>
      <c r="E1" s="386"/>
      <c r="F1" s="386"/>
      <c r="G1" s="386"/>
    </row>
    <row r="2" spans="1:7" ht="20.25" customHeight="1">
      <c r="A2" s="387" t="s">
        <v>88</v>
      </c>
      <c r="B2" s="387"/>
      <c r="C2" s="387"/>
    </row>
    <row r="3" spans="1:7" ht="23.25" customHeight="1">
      <c r="A3" s="388" t="s">
        <v>420</v>
      </c>
      <c r="B3" s="388"/>
      <c r="C3" s="388"/>
      <c r="D3" s="388"/>
      <c r="E3" s="388"/>
      <c r="F3" s="388"/>
      <c r="G3" s="388"/>
    </row>
    <row r="4" spans="1:7" ht="28.5" customHeight="1">
      <c r="A4" s="389" t="s">
        <v>569</v>
      </c>
      <c r="B4" s="389"/>
      <c r="C4" s="389"/>
      <c r="D4" s="390" t="s">
        <v>570</v>
      </c>
      <c r="E4" s="390"/>
      <c r="F4" s="390"/>
      <c r="G4" s="390"/>
    </row>
    <row r="5" spans="1:7" ht="10.5" customHeight="1">
      <c r="A5" s="208"/>
      <c r="B5" s="208"/>
      <c r="C5" s="208"/>
      <c r="D5" s="209"/>
      <c r="E5" s="209"/>
      <c r="F5" s="209"/>
      <c r="G5" s="209"/>
    </row>
    <row r="6" spans="1:7" ht="16.5" customHeight="1">
      <c r="A6" s="370" t="s">
        <v>60</v>
      </c>
      <c r="B6" s="363"/>
      <c r="C6" s="364"/>
      <c r="D6" s="321" t="s">
        <v>571</v>
      </c>
      <c r="E6" s="391"/>
      <c r="F6" s="391"/>
      <c r="G6" s="322"/>
    </row>
    <row r="7" spans="1:7" ht="16.5" customHeight="1">
      <c r="A7" s="365"/>
      <c r="B7" s="366"/>
      <c r="C7" s="367"/>
      <c r="D7" s="392" t="s">
        <v>572</v>
      </c>
      <c r="E7" s="393"/>
      <c r="F7" s="393"/>
      <c r="G7" s="394"/>
    </row>
    <row r="8" spans="1:7" ht="16.5" customHeight="1">
      <c r="A8" s="362" t="s">
        <v>34</v>
      </c>
      <c r="B8" s="363"/>
      <c r="C8" s="364"/>
      <c r="D8" s="368" t="s">
        <v>82</v>
      </c>
      <c r="E8" s="368"/>
      <c r="F8" s="368"/>
      <c r="G8" s="368"/>
    </row>
    <row r="9" spans="1:7" ht="16.5" customHeight="1">
      <c r="A9" s="365"/>
      <c r="B9" s="366"/>
      <c r="C9" s="367"/>
      <c r="D9" s="369" t="s">
        <v>573</v>
      </c>
      <c r="E9" s="369"/>
      <c r="F9" s="369"/>
      <c r="G9" s="369"/>
    </row>
    <row r="10" spans="1:7" ht="16.5" customHeight="1">
      <c r="A10" s="370" t="s">
        <v>61</v>
      </c>
      <c r="B10" s="363"/>
      <c r="C10" s="364"/>
      <c r="D10" s="28" t="s">
        <v>53</v>
      </c>
      <c r="E10" s="254">
        <v>2</v>
      </c>
      <c r="F10" s="48" t="s">
        <v>56</v>
      </c>
      <c r="G10" s="130"/>
    </row>
    <row r="11" spans="1:7" ht="16.5" customHeight="1">
      <c r="A11" s="371"/>
      <c r="B11" s="341"/>
      <c r="C11" s="342"/>
      <c r="D11" s="29" t="s">
        <v>55</v>
      </c>
      <c r="E11" s="255">
        <v>6</v>
      </c>
      <c r="F11" s="49" t="s">
        <v>56</v>
      </c>
      <c r="G11" s="131"/>
    </row>
    <row r="12" spans="1:7" ht="16.5" customHeight="1">
      <c r="A12" s="365"/>
      <c r="B12" s="366"/>
      <c r="C12" s="367"/>
      <c r="D12" s="30" t="s">
        <v>54</v>
      </c>
      <c r="E12" s="256">
        <f>SUM(E10:E11)</f>
        <v>8</v>
      </c>
      <c r="F12" s="50" t="s">
        <v>56</v>
      </c>
      <c r="G12" s="23"/>
    </row>
    <row r="13" spans="1:7" ht="16.5" customHeight="1">
      <c r="A13" s="370" t="s">
        <v>62</v>
      </c>
      <c r="B13" s="363"/>
      <c r="C13" s="364"/>
      <c r="D13" s="374" t="s">
        <v>63</v>
      </c>
      <c r="E13" s="375"/>
      <c r="F13" s="375"/>
      <c r="G13" s="376"/>
    </row>
    <row r="14" spans="1:7" ht="16.5" customHeight="1">
      <c r="A14" s="372"/>
      <c r="B14" s="373"/>
      <c r="C14" s="342"/>
      <c r="D14" s="405" t="s">
        <v>584</v>
      </c>
      <c r="E14" s="406"/>
      <c r="F14" s="406"/>
      <c r="G14" s="407"/>
    </row>
    <row r="15" spans="1:7" ht="16.5" customHeight="1">
      <c r="A15" s="371"/>
      <c r="B15" s="341"/>
      <c r="C15" s="342"/>
      <c r="D15" s="408"/>
      <c r="E15" s="409"/>
      <c r="F15" s="409"/>
      <c r="G15" s="410"/>
    </row>
    <row r="16" spans="1:7" ht="16.5" customHeight="1">
      <c r="A16" s="365"/>
      <c r="B16" s="366"/>
      <c r="C16" s="367"/>
      <c r="D16" s="411"/>
      <c r="E16" s="412"/>
      <c r="F16" s="412"/>
      <c r="G16" s="413"/>
    </row>
    <row r="18" spans="1:7" s="17" customFormat="1" ht="16.5" customHeight="1">
      <c r="A18" s="312" t="s">
        <v>35</v>
      </c>
      <c r="B18" s="313"/>
      <c r="C18" s="314"/>
      <c r="D18" s="312" t="s">
        <v>57</v>
      </c>
      <c r="E18" s="313"/>
      <c r="F18" s="314"/>
      <c r="G18" s="16" t="s">
        <v>58</v>
      </c>
    </row>
    <row r="19" spans="1:7" s="17" customFormat="1" ht="16.5" customHeight="1">
      <c r="A19" s="318" t="s">
        <v>25</v>
      </c>
      <c r="B19" s="358" t="s">
        <v>38</v>
      </c>
      <c r="C19" s="24" t="s">
        <v>36</v>
      </c>
      <c r="D19" s="326"/>
      <c r="E19" s="327"/>
      <c r="F19" s="328"/>
      <c r="G19" s="43"/>
    </row>
    <row r="20" spans="1:7" s="17" customFormat="1" ht="16.5" customHeight="1">
      <c r="A20" s="319"/>
      <c r="B20" s="348"/>
      <c r="C20" s="24"/>
      <c r="D20" s="326"/>
      <c r="E20" s="327"/>
      <c r="F20" s="328"/>
      <c r="G20" s="46"/>
    </row>
    <row r="21" spans="1:7" s="17" customFormat="1" ht="16.5" customHeight="1">
      <c r="A21" s="319"/>
      <c r="B21" s="346" t="s">
        <v>39</v>
      </c>
      <c r="C21" s="32" t="s">
        <v>37</v>
      </c>
      <c r="D21" s="359">
        <v>169440</v>
      </c>
      <c r="E21" s="360"/>
      <c r="F21" s="361"/>
      <c r="G21" s="257" t="s">
        <v>586</v>
      </c>
    </row>
    <row r="22" spans="1:7" s="17" customFormat="1" ht="16.5" customHeight="1">
      <c r="A22" s="319"/>
      <c r="B22" s="347"/>
      <c r="C22" s="192"/>
      <c r="D22" s="352">
        <v>47340</v>
      </c>
      <c r="E22" s="353"/>
      <c r="F22" s="354"/>
      <c r="G22" s="258" t="s">
        <v>585</v>
      </c>
    </row>
    <row r="23" spans="1:7" s="17" customFormat="1" ht="16.5" customHeight="1">
      <c r="A23" s="319"/>
      <c r="B23" s="347"/>
      <c r="C23" s="24" t="s">
        <v>74</v>
      </c>
      <c r="D23" s="352">
        <v>195000</v>
      </c>
      <c r="E23" s="353"/>
      <c r="F23" s="354"/>
      <c r="G23" s="258" t="s">
        <v>587</v>
      </c>
    </row>
    <row r="24" spans="1:7" s="17" customFormat="1" ht="16.5" customHeight="1">
      <c r="A24" s="319"/>
      <c r="B24" s="348"/>
      <c r="C24" s="35"/>
      <c r="D24" s="402">
        <v>50880</v>
      </c>
      <c r="E24" s="403"/>
      <c r="F24" s="404"/>
      <c r="G24" s="261" t="s">
        <v>588</v>
      </c>
    </row>
    <row r="25" spans="1:7" s="17" customFormat="1" ht="16.5" customHeight="1">
      <c r="A25" s="319"/>
      <c r="B25" s="346" t="s">
        <v>41</v>
      </c>
      <c r="C25" s="24" t="s">
        <v>42</v>
      </c>
      <c r="D25" s="352">
        <v>5200</v>
      </c>
      <c r="E25" s="353"/>
      <c r="F25" s="354"/>
      <c r="G25" s="257" t="s">
        <v>589</v>
      </c>
    </row>
    <row r="26" spans="1:7" s="17" customFormat="1" ht="16.5" customHeight="1">
      <c r="A26" s="319"/>
      <c r="B26" s="347"/>
      <c r="C26" s="24"/>
      <c r="D26" s="352">
        <v>4820</v>
      </c>
      <c r="E26" s="353"/>
      <c r="F26" s="354"/>
      <c r="G26" s="258" t="s">
        <v>590</v>
      </c>
    </row>
    <row r="27" spans="1:7" s="17" customFormat="1" ht="16.5" customHeight="1">
      <c r="A27" s="319"/>
      <c r="B27" s="347"/>
      <c r="C27" s="24" t="s">
        <v>43</v>
      </c>
      <c r="D27" s="326"/>
      <c r="E27" s="327"/>
      <c r="F27" s="328"/>
      <c r="G27" s="45"/>
    </row>
    <row r="28" spans="1:7" s="17" customFormat="1" ht="16.5" customHeight="1">
      <c r="A28" s="319"/>
      <c r="B28" s="347"/>
      <c r="C28" s="24" t="s">
        <v>44</v>
      </c>
      <c r="D28" s="326"/>
      <c r="E28" s="327"/>
      <c r="F28" s="328"/>
      <c r="G28" s="45"/>
    </row>
    <row r="29" spans="1:7" s="17" customFormat="1" ht="16.5" customHeight="1">
      <c r="A29" s="319"/>
      <c r="B29" s="347"/>
      <c r="C29" s="262" t="s">
        <v>591</v>
      </c>
      <c r="D29" s="352">
        <v>22800</v>
      </c>
      <c r="E29" s="353"/>
      <c r="F29" s="354"/>
      <c r="G29" s="258" t="s">
        <v>592</v>
      </c>
    </row>
    <row r="30" spans="1:7" s="17" customFormat="1" ht="16.5" customHeight="1">
      <c r="A30" s="319"/>
      <c r="B30" s="347"/>
      <c r="C30" s="24"/>
      <c r="D30" s="352">
        <v>36000</v>
      </c>
      <c r="E30" s="353"/>
      <c r="F30" s="354"/>
      <c r="G30" s="260" t="s">
        <v>593</v>
      </c>
    </row>
    <row r="31" spans="1:7" s="17" customFormat="1" ht="16.5" customHeight="1">
      <c r="A31" s="319"/>
      <c r="B31" s="348"/>
      <c r="C31" s="24"/>
      <c r="D31" s="352">
        <v>7500</v>
      </c>
      <c r="E31" s="353"/>
      <c r="F31" s="354"/>
      <c r="G31" s="261" t="s">
        <v>596</v>
      </c>
    </row>
    <row r="32" spans="1:7" s="17" customFormat="1" ht="16.5" customHeight="1">
      <c r="A32" s="319"/>
      <c r="B32" s="346" t="s">
        <v>46</v>
      </c>
      <c r="C32" s="32" t="s">
        <v>47</v>
      </c>
      <c r="D32" s="359">
        <v>1860</v>
      </c>
      <c r="E32" s="360"/>
      <c r="F32" s="361"/>
      <c r="G32" s="257" t="s">
        <v>599</v>
      </c>
    </row>
    <row r="33" spans="1:7" s="17" customFormat="1" ht="16.5" customHeight="1">
      <c r="A33" s="319"/>
      <c r="B33" s="347"/>
      <c r="C33" s="24" t="s">
        <v>48</v>
      </c>
      <c r="D33" s="352">
        <v>14000</v>
      </c>
      <c r="E33" s="353"/>
      <c r="F33" s="354"/>
      <c r="G33" s="258" t="s">
        <v>581</v>
      </c>
    </row>
    <row r="34" spans="1:7" s="17" customFormat="1" ht="16.5" customHeight="1">
      <c r="A34" s="319"/>
      <c r="B34" s="347"/>
      <c r="C34" s="24" t="s">
        <v>49</v>
      </c>
      <c r="D34" s="326"/>
      <c r="E34" s="327"/>
      <c r="F34" s="328"/>
      <c r="G34" s="45"/>
    </row>
    <row r="35" spans="1:7" s="17" customFormat="1" ht="16.5" customHeight="1">
      <c r="A35" s="319"/>
      <c r="B35" s="348"/>
      <c r="C35" s="35"/>
      <c r="D35" s="355"/>
      <c r="E35" s="356"/>
      <c r="F35" s="357"/>
      <c r="G35" s="46"/>
    </row>
    <row r="36" spans="1:7" s="17" customFormat="1" ht="16.5" customHeight="1">
      <c r="A36" s="319"/>
      <c r="B36" s="341" t="s">
        <v>50</v>
      </c>
      <c r="C36" s="342"/>
      <c r="D36" s="326"/>
      <c r="E36" s="327"/>
      <c r="F36" s="328"/>
      <c r="G36" s="44"/>
    </row>
    <row r="37" spans="1:7" s="17" customFormat="1" ht="16.5" customHeight="1">
      <c r="A37" s="319"/>
      <c r="B37" s="336" t="s">
        <v>51</v>
      </c>
      <c r="C37" s="337"/>
      <c r="D37" s="338">
        <v>14400</v>
      </c>
      <c r="E37" s="339"/>
      <c r="F37" s="340"/>
      <c r="G37" s="259" t="s">
        <v>597</v>
      </c>
    </row>
    <row r="38" spans="1:7" s="17" customFormat="1" ht="16.5" customHeight="1">
      <c r="A38" s="319"/>
      <c r="B38" s="341" t="s">
        <v>85</v>
      </c>
      <c r="C38" s="342"/>
      <c r="D38" s="326"/>
      <c r="E38" s="327"/>
      <c r="F38" s="328"/>
      <c r="G38" s="47"/>
    </row>
    <row r="39" spans="1:7" s="17" customFormat="1" ht="16.5" customHeight="1">
      <c r="A39" s="320"/>
      <c r="B39" s="331" t="s">
        <v>52</v>
      </c>
      <c r="C39" s="332"/>
      <c r="D39" s="343">
        <f>SUM(D19:F38)</f>
        <v>569240</v>
      </c>
      <c r="E39" s="344"/>
      <c r="F39" s="345"/>
      <c r="G39" s="36"/>
    </row>
    <row r="40" spans="1:7" s="17" customFormat="1" ht="16.5" customHeight="1">
      <c r="A40" s="318" t="s">
        <v>421</v>
      </c>
      <c r="B40" s="395" t="s">
        <v>594</v>
      </c>
      <c r="C40" s="396"/>
      <c r="D40" s="397">
        <v>2920</v>
      </c>
      <c r="E40" s="398"/>
      <c r="F40" s="399"/>
      <c r="G40" s="263" t="s">
        <v>595</v>
      </c>
    </row>
    <row r="41" spans="1:7" s="17" customFormat="1" ht="16.5" customHeight="1">
      <c r="A41" s="319"/>
      <c r="B41" s="400" t="s">
        <v>594</v>
      </c>
      <c r="C41" s="401"/>
      <c r="D41" s="352">
        <v>1920</v>
      </c>
      <c r="E41" s="353"/>
      <c r="F41" s="354"/>
      <c r="G41" s="258" t="s">
        <v>598</v>
      </c>
    </row>
    <row r="42" spans="1:7" s="17" customFormat="1" ht="16.5" customHeight="1">
      <c r="A42" s="319"/>
      <c r="B42" s="329"/>
      <c r="C42" s="330"/>
      <c r="D42" s="326"/>
      <c r="E42" s="327"/>
      <c r="F42" s="328"/>
      <c r="G42" s="45"/>
    </row>
    <row r="43" spans="1:7" s="17" customFormat="1" ht="16.5" customHeight="1">
      <c r="A43" s="319"/>
      <c r="B43" s="329"/>
      <c r="C43" s="330"/>
      <c r="D43" s="326"/>
      <c r="E43" s="327"/>
      <c r="F43" s="328"/>
      <c r="G43" s="45"/>
    </row>
    <row r="44" spans="1:7" s="17" customFormat="1" ht="16.5" customHeight="1">
      <c r="A44" s="319"/>
      <c r="B44" s="329"/>
      <c r="C44" s="330"/>
      <c r="D44" s="326"/>
      <c r="E44" s="327"/>
      <c r="F44" s="328"/>
      <c r="G44" s="47"/>
    </row>
    <row r="45" spans="1:7" s="17" customFormat="1" ht="16.5" customHeight="1">
      <c r="A45" s="320"/>
      <c r="B45" s="331" t="s">
        <v>52</v>
      </c>
      <c r="C45" s="332"/>
      <c r="D45" s="343">
        <f>SUM(D40:F44)</f>
        <v>4840</v>
      </c>
      <c r="E45" s="344"/>
      <c r="F45" s="345"/>
      <c r="G45" s="38"/>
    </row>
    <row r="46" spans="1:7" s="17" customFormat="1" ht="16.5" customHeight="1">
      <c r="A46" s="312" t="s">
        <v>65</v>
      </c>
      <c r="B46" s="313"/>
      <c r="C46" s="314"/>
      <c r="D46" s="315">
        <f>SUM(D45,D39)</f>
        <v>574080</v>
      </c>
      <c r="E46" s="316"/>
      <c r="F46" s="317"/>
      <c r="G46" s="31"/>
    </row>
    <row r="47" spans="1:7" s="17" customFormat="1">
      <c r="B47" s="26"/>
      <c r="C47" s="26"/>
      <c r="D47" s="25"/>
    </row>
    <row r="48" spans="1:7" s="17" customFormat="1">
      <c r="A48" s="17" t="s">
        <v>66</v>
      </c>
      <c r="B48" s="26"/>
      <c r="C48" s="26"/>
      <c r="D48" s="25"/>
    </row>
    <row r="49" spans="2:4" s="17" customFormat="1">
      <c r="B49" s="26"/>
      <c r="C49" s="26"/>
      <c r="D49" s="25"/>
    </row>
    <row r="50" spans="2:4" s="17" customFormat="1">
      <c r="B50" s="26"/>
      <c r="C50" s="26"/>
      <c r="D50" s="25"/>
    </row>
    <row r="51" spans="2:4" s="17" customFormat="1">
      <c r="B51" s="26"/>
      <c r="C51" s="26"/>
      <c r="D51" s="25"/>
    </row>
    <row r="52" spans="2:4" s="17" customFormat="1">
      <c r="B52" s="26"/>
      <c r="C52" s="26"/>
      <c r="D52" s="25"/>
    </row>
    <row r="53" spans="2:4" s="17" customFormat="1">
      <c r="B53" s="26"/>
      <c r="C53" s="26"/>
      <c r="D53" s="25"/>
    </row>
    <row r="54" spans="2:4" s="17" customFormat="1">
      <c r="B54" s="26"/>
      <c r="C54" s="26"/>
      <c r="D54" s="25"/>
    </row>
    <row r="55" spans="2:4" s="17" customFormat="1">
      <c r="B55" s="26"/>
      <c r="C55" s="26"/>
      <c r="D55" s="25"/>
    </row>
    <row r="56" spans="2:4" s="17" customFormat="1">
      <c r="B56" s="26"/>
      <c r="C56" s="26"/>
      <c r="D56" s="25"/>
    </row>
    <row r="57" spans="2:4" s="17" customFormat="1">
      <c r="B57" s="26"/>
      <c r="C57" s="26"/>
      <c r="D57" s="25"/>
    </row>
    <row r="58" spans="2:4" s="17" customFormat="1">
      <c r="B58" s="26"/>
      <c r="C58" s="26"/>
      <c r="D58" s="25"/>
    </row>
    <row r="59" spans="2:4" s="17" customFormat="1">
      <c r="B59" s="26"/>
      <c r="C59" s="26"/>
      <c r="D59" s="25"/>
    </row>
  </sheetData>
  <mergeCells count="62">
    <mergeCell ref="A1:G1"/>
    <mergeCell ref="A2:C2"/>
    <mergeCell ref="A3:G3"/>
    <mergeCell ref="A4:C4"/>
    <mergeCell ref="D4:G4"/>
    <mergeCell ref="A6:C7"/>
    <mergeCell ref="D6:G6"/>
    <mergeCell ref="D7:G7"/>
    <mergeCell ref="A8:C9"/>
    <mergeCell ref="D8:G8"/>
    <mergeCell ref="D9:G9"/>
    <mergeCell ref="A10:C12"/>
    <mergeCell ref="A13:C16"/>
    <mergeCell ref="D13:G13"/>
    <mergeCell ref="D14:G16"/>
    <mergeCell ref="A18:C18"/>
    <mergeCell ref="D18:F18"/>
    <mergeCell ref="A19:A39"/>
    <mergeCell ref="B19:B20"/>
    <mergeCell ref="D19:F19"/>
    <mergeCell ref="D20:F20"/>
    <mergeCell ref="B21:B24"/>
    <mergeCell ref="D21:F21"/>
    <mergeCell ref="D22:F22"/>
    <mergeCell ref="D23:F23"/>
    <mergeCell ref="D24:F24"/>
    <mergeCell ref="B25:B31"/>
    <mergeCell ref="D25:F25"/>
    <mergeCell ref="D26:F26"/>
    <mergeCell ref="D27:F27"/>
    <mergeCell ref="D28:F28"/>
    <mergeCell ref="D29:F29"/>
    <mergeCell ref="D30:F30"/>
    <mergeCell ref="D31:F31"/>
    <mergeCell ref="D39:F39"/>
    <mergeCell ref="B32:B35"/>
    <mergeCell ref="D32:F32"/>
    <mergeCell ref="D33:F33"/>
    <mergeCell ref="D34:F34"/>
    <mergeCell ref="D35:F35"/>
    <mergeCell ref="B36:C36"/>
    <mergeCell ref="D36:F36"/>
    <mergeCell ref="D41:F41"/>
    <mergeCell ref="B42:C42"/>
    <mergeCell ref="D42:F42"/>
    <mergeCell ref="B43:C43"/>
    <mergeCell ref="D43:F43"/>
    <mergeCell ref="B37:C37"/>
    <mergeCell ref="D37:F37"/>
    <mergeCell ref="B38:C38"/>
    <mergeCell ref="D38:F38"/>
    <mergeCell ref="B39:C39"/>
    <mergeCell ref="B44:C44"/>
    <mergeCell ref="D44:F44"/>
    <mergeCell ref="B45:C45"/>
    <mergeCell ref="D45:F45"/>
    <mergeCell ref="A46:C46"/>
    <mergeCell ref="D46:F46"/>
    <mergeCell ref="A40:A45"/>
    <mergeCell ref="B40:C40"/>
    <mergeCell ref="D40:F40"/>
    <mergeCell ref="B41:C41"/>
  </mergeCells>
  <phoneticPr fontId="2"/>
  <conditionalFormatting sqref="D39:F39 D45:F46 E12">
    <cfRule type="cellIs" dxfId="14" priority="1" stopIfTrue="1" operator="equal">
      <formula>0</formula>
    </cfRule>
  </conditionalFormatting>
  <pageMargins left="0.59055118110236227"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1"/>
  </sheetPr>
  <dimension ref="A1:K54"/>
  <sheetViews>
    <sheetView view="pageBreakPreview" topLeftCell="A25" zoomScaleNormal="100" zoomScaleSheetLayoutView="100" workbookViewId="0">
      <selection activeCell="B31" sqref="B31:F31"/>
    </sheetView>
  </sheetViews>
  <sheetFormatPr defaultColWidth="8.5703125" defaultRowHeight="12.75"/>
  <cols>
    <col min="1" max="1" width="5.140625" style="14" customWidth="1"/>
    <col min="2" max="2" width="9" customWidth="1"/>
    <col min="3" max="5" width="3.42578125" customWidth="1"/>
    <col min="6" max="6" width="32" customWidth="1"/>
    <col min="7" max="7" width="12.7109375" customWidth="1"/>
    <col min="8" max="8" width="8.7109375" customWidth="1"/>
    <col min="9" max="9" width="10.7109375" customWidth="1"/>
    <col min="10" max="11" width="5" customWidth="1"/>
  </cols>
  <sheetData>
    <row r="1" spans="1:11" s="2" customFormat="1" ht="15.75" customHeight="1">
      <c r="A1" s="419" t="s">
        <v>294</v>
      </c>
      <c r="B1" s="419"/>
      <c r="C1" s="419"/>
      <c r="D1" s="419"/>
      <c r="E1" s="419"/>
      <c r="F1" s="419"/>
      <c r="G1" s="7"/>
      <c r="H1" s="3"/>
      <c r="I1" s="3"/>
      <c r="J1" s="3"/>
    </row>
    <row r="2" spans="1:11" s="2" customFormat="1" ht="15.75" customHeight="1">
      <c r="A2" s="10"/>
      <c r="B2" s="7"/>
      <c r="C2" s="7"/>
      <c r="D2" s="7"/>
      <c r="E2" s="7"/>
      <c r="F2" s="7"/>
      <c r="G2" s="7"/>
      <c r="H2" s="420" t="s">
        <v>371</v>
      </c>
      <c r="I2" s="420"/>
      <c r="J2" s="420"/>
      <c r="K2" s="420"/>
    </row>
    <row r="3" spans="1:11" s="2" customFormat="1" ht="15.75" customHeight="1">
      <c r="A3" s="10"/>
      <c r="B3" s="7"/>
      <c r="C3" s="7"/>
      <c r="D3" s="7"/>
      <c r="E3" s="7"/>
      <c r="F3" s="7"/>
      <c r="G3" s="7"/>
      <c r="H3" s="170"/>
      <c r="I3" s="170"/>
      <c r="J3" s="170"/>
      <c r="K3" s="170"/>
    </row>
    <row r="4" spans="1:11" s="2" customFormat="1" ht="15.75" customHeight="1">
      <c r="A4" s="419" t="s">
        <v>391</v>
      </c>
      <c r="B4" s="419"/>
      <c r="C4" s="419"/>
      <c r="D4" s="419"/>
      <c r="E4" s="419"/>
      <c r="F4" s="419"/>
      <c r="G4" s="419"/>
      <c r="H4" s="3"/>
      <c r="I4" s="3"/>
      <c r="J4" s="3"/>
    </row>
    <row r="5" spans="1:11" s="2" customFormat="1" ht="15.75" customHeight="1">
      <c r="A5" s="10"/>
      <c r="B5" s="10"/>
      <c r="C5" s="10"/>
      <c r="D5" s="10"/>
      <c r="E5" s="10"/>
      <c r="F5" s="10"/>
      <c r="G5" s="10"/>
      <c r="H5" s="3"/>
      <c r="I5" s="3"/>
      <c r="J5" s="3"/>
    </row>
    <row r="6" spans="1:11" s="2" customFormat="1" ht="15.75" customHeight="1">
      <c r="A6" s="10"/>
      <c r="B6" s="7"/>
      <c r="C6" s="7"/>
      <c r="D6" s="7"/>
      <c r="E6" s="7"/>
      <c r="F6" s="7"/>
      <c r="G6" s="8" t="s">
        <v>1</v>
      </c>
      <c r="H6" s="421"/>
      <c r="I6" s="421"/>
      <c r="J6" s="421"/>
      <c r="K6" s="421"/>
    </row>
    <row r="7" spans="1:11" s="2" customFormat="1" ht="15.75" customHeight="1">
      <c r="A7" s="10"/>
      <c r="B7" s="7"/>
      <c r="C7" s="7"/>
      <c r="D7" s="7"/>
      <c r="E7" s="7"/>
      <c r="F7" s="7"/>
      <c r="G7" s="8"/>
      <c r="H7" s="421"/>
      <c r="I7" s="421"/>
      <c r="J7" s="421"/>
      <c r="K7" s="421"/>
    </row>
    <row r="8" spans="1:11" s="2" customFormat="1" ht="15.75" customHeight="1">
      <c r="A8" s="10"/>
      <c r="B8" s="7"/>
      <c r="C8" s="7"/>
      <c r="D8" s="7"/>
      <c r="E8" s="7"/>
      <c r="F8" s="7"/>
      <c r="G8" s="8" t="s">
        <v>76</v>
      </c>
      <c r="H8" s="421"/>
      <c r="I8" s="421"/>
      <c r="J8" s="421"/>
      <c r="K8" s="421"/>
    </row>
    <row r="9" spans="1:11" s="2" customFormat="1" ht="15.75" customHeight="1">
      <c r="A9" s="10"/>
      <c r="B9" s="7"/>
      <c r="C9" s="7"/>
      <c r="D9" s="7"/>
      <c r="E9" s="7"/>
      <c r="F9" s="7"/>
      <c r="G9" s="8"/>
      <c r="H9" s="421"/>
      <c r="I9" s="421"/>
      <c r="J9" s="421"/>
      <c r="K9" s="421"/>
    </row>
    <row r="10" spans="1:11" s="2" customFormat="1" ht="15.75" customHeight="1">
      <c r="A10" s="10"/>
      <c r="B10" s="7"/>
      <c r="C10" s="7"/>
      <c r="D10" s="7"/>
      <c r="E10" s="7"/>
      <c r="F10" s="7"/>
      <c r="G10" s="8" t="s">
        <v>77</v>
      </c>
      <c r="H10" s="419"/>
      <c r="I10" s="419"/>
      <c r="J10" s="419"/>
      <c r="K10" s="3"/>
    </row>
    <row r="11" spans="1:11" s="2" customFormat="1" ht="15.75" customHeight="1">
      <c r="A11" s="10"/>
      <c r="B11" s="7"/>
      <c r="C11" s="7"/>
      <c r="D11" s="7"/>
      <c r="E11" s="7"/>
      <c r="F11" s="7"/>
      <c r="G11" s="42" t="s">
        <v>78</v>
      </c>
      <c r="H11" s="419"/>
      <c r="I11" s="419"/>
      <c r="J11" s="419"/>
      <c r="K11" s="3" t="s">
        <v>33</v>
      </c>
    </row>
    <row r="12" spans="1:11" s="2" customFormat="1" ht="15.75" customHeight="1">
      <c r="A12" s="10"/>
      <c r="B12" s="7"/>
      <c r="C12" s="7"/>
      <c r="D12" s="7"/>
      <c r="E12" s="7"/>
      <c r="F12" s="7"/>
      <c r="G12" s="8"/>
      <c r="H12" s="10"/>
      <c r="I12" s="10"/>
      <c r="J12" s="10"/>
      <c r="K12" s="10"/>
    </row>
    <row r="13" spans="1:11" s="2" customFormat="1" ht="15.75" customHeight="1">
      <c r="A13" s="10"/>
      <c r="B13" s="7"/>
      <c r="C13" s="7"/>
      <c r="D13" s="7"/>
      <c r="E13" s="7"/>
      <c r="F13" s="7"/>
      <c r="G13" s="8"/>
      <c r="H13" s="10"/>
      <c r="I13" s="10"/>
      <c r="J13" s="10"/>
      <c r="K13" s="10"/>
    </row>
    <row r="14" spans="1:11" s="2" customFormat="1" ht="23.25" customHeight="1">
      <c r="A14" s="439" t="s">
        <v>528</v>
      </c>
      <c r="B14" s="439"/>
      <c r="C14" s="439"/>
      <c r="D14" s="439"/>
      <c r="E14" s="439"/>
      <c r="F14" s="439"/>
      <c r="G14" s="439"/>
      <c r="H14" s="439"/>
      <c r="I14" s="439"/>
      <c r="J14" s="439"/>
      <c r="K14" s="439"/>
    </row>
    <row r="15" spans="1:11" s="2" customFormat="1" ht="15.75" customHeight="1">
      <c r="A15" s="10"/>
      <c r="B15" s="10"/>
      <c r="C15" s="10"/>
      <c r="D15" s="10"/>
      <c r="E15" s="10"/>
      <c r="F15" s="10"/>
      <c r="G15" s="10"/>
      <c r="H15" s="10"/>
      <c r="I15" s="10"/>
      <c r="J15" s="10"/>
      <c r="K15" s="10"/>
    </row>
    <row r="16" spans="1:11" s="2" customFormat="1" ht="15.75" customHeight="1">
      <c r="A16" s="432" t="s">
        <v>529</v>
      </c>
      <c r="B16" s="432"/>
      <c r="C16" s="432"/>
      <c r="D16" s="432"/>
      <c r="E16" s="432"/>
      <c r="F16" s="432"/>
      <c r="G16" s="432"/>
      <c r="H16" s="432"/>
      <c r="I16" s="432"/>
      <c r="J16" s="432"/>
      <c r="K16" s="432"/>
    </row>
    <row r="17" spans="1:11" s="2" customFormat="1" ht="15.75" customHeight="1">
      <c r="A17" s="432"/>
      <c r="B17" s="432"/>
      <c r="C17" s="432"/>
      <c r="D17" s="432"/>
      <c r="E17" s="432"/>
      <c r="F17" s="432"/>
      <c r="G17" s="432"/>
      <c r="H17" s="432"/>
      <c r="I17" s="432"/>
      <c r="J17" s="432"/>
      <c r="K17" s="432"/>
    </row>
    <row r="18" spans="1:11" s="2" customFormat="1" ht="15.75" customHeight="1">
      <c r="A18" s="432"/>
      <c r="B18" s="432"/>
      <c r="C18" s="432"/>
      <c r="D18" s="432"/>
      <c r="E18" s="432"/>
      <c r="F18" s="432"/>
      <c r="G18" s="432"/>
      <c r="H18" s="432"/>
      <c r="I18" s="432"/>
      <c r="J18" s="432"/>
      <c r="K18" s="432"/>
    </row>
    <row r="19" spans="1:11" s="2" customFormat="1" ht="22.5" customHeight="1">
      <c r="A19" s="10"/>
      <c r="B19" s="7"/>
      <c r="C19" s="7"/>
      <c r="D19" s="7"/>
      <c r="E19" s="7"/>
      <c r="F19" s="7"/>
      <c r="G19" s="7"/>
      <c r="H19" s="7"/>
      <c r="I19" s="7"/>
      <c r="J19" s="7"/>
      <c r="K19" s="7"/>
    </row>
    <row r="20" spans="1:11" s="2" customFormat="1" ht="15.75" customHeight="1">
      <c r="A20" s="433" t="s">
        <v>2</v>
      </c>
      <c r="B20" s="433"/>
      <c r="C20" s="433"/>
      <c r="D20" s="433"/>
      <c r="E20" s="433"/>
      <c r="F20" s="433"/>
      <c r="G20" s="433"/>
      <c r="H20" s="433"/>
      <c r="I20" s="433"/>
      <c r="J20" s="433"/>
      <c r="K20" s="433"/>
    </row>
    <row r="21" spans="1:11" s="2" customFormat="1" ht="24.75" customHeight="1">
      <c r="A21" s="56"/>
      <c r="B21" s="3"/>
      <c r="C21" s="3"/>
      <c r="D21" s="3"/>
      <c r="E21" s="3"/>
      <c r="F21" s="3"/>
      <c r="G21" s="10" t="s">
        <v>3</v>
      </c>
      <c r="H21" s="3"/>
      <c r="I21" s="3"/>
      <c r="J21" s="3"/>
    </row>
    <row r="22" spans="1:11" s="2" customFormat="1" ht="15.75" customHeight="1">
      <c r="A22" s="419" t="s">
        <v>4</v>
      </c>
      <c r="B22" s="419"/>
      <c r="C22" s="7"/>
      <c r="D22" s="7"/>
      <c r="E22" s="7"/>
      <c r="F22" s="7"/>
      <c r="G22" s="7"/>
      <c r="H22" s="3"/>
      <c r="I22" s="438" t="s">
        <v>5</v>
      </c>
      <c r="J22" s="438"/>
      <c r="K22" s="438"/>
    </row>
    <row r="23" spans="1:11" ht="15.75" customHeight="1">
      <c r="A23" s="423" t="s">
        <v>6</v>
      </c>
      <c r="B23" s="423" t="s">
        <v>7</v>
      </c>
      <c r="C23" s="423"/>
      <c r="D23" s="423"/>
      <c r="E23" s="423"/>
      <c r="F23" s="423"/>
      <c r="G23" s="424" t="s">
        <v>404</v>
      </c>
      <c r="H23" s="425"/>
      <c r="I23" s="423" t="s">
        <v>8</v>
      </c>
      <c r="J23" s="423"/>
      <c r="K23" s="423"/>
    </row>
    <row r="24" spans="1:11" ht="15.75" customHeight="1">
      <c r="A24" s="423"/>
      <c r="B24" s="423"/>
      <c r="C24" s="423"/>
      <c r="D24" s="423"/>
      <c r="E24" s="423"/>
      <c r="F24" s="423"/>
      <c r="G24" s="425"/>
      <c r="H24" s="425"/>
      <c r="I24" s="423"/>
      <c r="J24" s="423"/>
      <c r="K24" s="423"/>
    </row>
    <row r="25" spans="1:11" ht="24.75" customHeight="1">
      <c r="A25" s="12" t="s">
        <v>9</v>
      </c>
      <c r="B25" s="435" t="s">
        <v>400</v>
      </c>
      <c r="C25" s="436"/>
      <c r="D25" s="436"/>
      <c r="E25" s="436"/>
      <c r="F25" s="437"/>
      <c r="G25" s="414"/>
      <c r="H25" s="414"/>
      <c r="I25" s="414"/>
      <c r="J25" s="414"/>
      <c r="K25" s="414"/>
    </row>
    <row r="26" spans="1:11" ht="24.75" customHeight="1">
      <c r="A26" s="132" t="s">
        <v>10</v>
      </c>
      <c r="B26" s="435" t="s">
        <v>399</v>
      </c>
      <c r="C26" s="436"/>
      <c r="D26" s="436"/>
      <c r="E26" s="436"/>
      <c r="F26" s="437"/>
      <c r="G26" s="414"/>
      <c r="H26" s="414"/>
      <c r="I26" s="414"/>
      <c r="J26" s="414"/>
      <c r="K26" s="414"/>
    </row>
    <row r="27" spans="1:11" ht="24.75" customHeight="1">
      <c r="A27" s="12" t="s">
        <v>87</v>
      </c>
      <c r="B27" s="434" t="s">
        <v>211</v>
      </c>
      <c r="C27" s="434"/>
      <c r="D27" s="434"/>
      <c r="E27" s="434"/>
      <c r="F27" s="434"/>
      <c r="G27" s="414"/>
      <c r="H27" s="414"/>
      <c r="I27" s="414"/>
      <c r="J27" s="414"/>
      <c r="K27" s="414"/>
    </row>
    <row r="28" spans="1:11" ht="24.75" customHeight="1">
      <c r="A28" s="429" t="s">
        <v>122</v>
      </c>
      <c r="B28" s="426" t="s">
        <v>341</v>
      </c>
      <c r="C28" s="175" t="s">
        <v>94</v>
      </c>
      <c r="D28" s="422" t="s">
        <v>349</v>
      </c>
      <c r="E28" s="422"/>
      <c r="F28" s="422"/>
      <c r="G28" s="414"/>
      <c r="H28" s="414"/>
      <c r="I28" s="414"/>
      <c r="J28" s="414"/>
      <c r="K28" s="414"/>
    </row>
    <row r="29" spans="1:11" ht="24.75" customHeight="1">
      <c r="A29" s="430"/>
      <c r="B29" s="427"/>
      <c r="C29" s="133" t="s">
        <v>95</v>
      </c>
      <c r="D29" s="422" t="s">
        <v>342</v>
      </c>
      <c r="E29" s="422"/>
      <c r="F29" s="422"/>
      <c r="G29" s="414"/>
      <c r="H29" s="414"/>
      <c r="I29" s="414"/>
      <c r="J29" s="414"/>
      <c r="K29" s="414"/>
    </row>
    <row r="30" spans="1:11" ht="24.75" customHeight="1">
      <c r="A30" s="431"/>
      <c r="B30" s="428"/>
      <c r="C30" s="133" t="s">
        <v>348</v>
      </c>
      <c r="D30" s="444" t="s">
        <v>343</v>
      </c>
      <c r="E30" s="444"/>
      <c r="F30" s="444"/>
      <c r="G30" s="414"/>
      <c r="H30" s="414"/>
      <c r="I30" s="414"/>
      <c r="J30" s="414"/>
      <c r="K30" s="414"/>
    </row>
    <row r="31" spans="1:11" ht="24.75" customHeight="1">
      <c r="A31" s="12" t="s">
        <v>205</v>
      </c>
      <c r="B31" s="415" t="s">
        <v>256</v>
      </c>
      <c r="C31" s="415"/>
      <c r="D31" s="415"/>
      <c r="E31" s="415"/>
      <c r="F31" s="415"/>
      <c r="G31" s="414"/>
      <c r="H31" s="414"/>
      <c r="I31" s="414"/>
      <c r="J31" s="414"/>
      <c r="K31" s="414"/>
    </row>
    <row r="32" spans="1:11" ht="24.75" customHeight="1">
      <c r="A32" s="134" t="s">
        <v>206</v>
      </c>
      <c r="B32" s="415" t="s">
        <v>380</v>
      </c>
      <c r="C32" s="415"/>
      <c r="D32" s="415"/>
      <c r="E32" s="415"/>
      <c r="F32" s="415"/>
      <c r="G32" s="414"/>
      <c r="H32" s="414"/>
      <c r="I32" s="414"/>
      <c r="J32" s="414"/>
      <c r="K32" s="414"/>
    </row>
    <row r="33" spans="1:11" ht="24.75" customHeight="1">
      <c r="A33" s="134" t="s">
        <v>350</v>
      </c>
      <c r="B33" s="416" t="s">
        <v>210</v>
      </c>
      <c r="C33" s="417"/>
      <c r="D33" s="417"/>
      <c r="E33" s="417"/>
      <c r="F33" s="418"/>
      <c r="G33" s="414"/>
      <c r="H33" s="414"/>
      <c r="I33" s="414"/>
      <c r="J33" s="414"/>
      <c r="K33" s="414"/>
    </row>
    <row r="34" spans="1:11" ht="24.75" customHeight="1">
      <c r="A34" s="12" t="s">
        <v>351</v>
      </c>
      <c r="B34" s="416" t="s">
        <v>257</v>
      </c>
      <c r="C34" s="417"/>
      <c r="D34" s="417"/>
      <c r="E34" s="417"/>
      <c r="F34" s="418"/>
      <c r="G34" s="414"/>
      <c r="H34" s="414"/>
      <c r="I34" s="414"/>
      <c r="J34" s="414"/>
      <c r="K34" s="414"/>
    </row>
    <row r="35" spans="1:11" ht="24.75" customHeight="1">
      <c r="A35" s="12" t="s">
        <v>352</v>
      </c>
      <c r="B35" s="415" t="s">
        <v>258</v>
      </c>
      <c r="C35" s="415"/>
      <c r="D35" s="415"/>
      <c r="E35" s="415"/>
      <c r="F35" s="415"/>
      <c r="G35" s="414"/>
      <c r="H35" s="414"/>
      <c r="I35" s="414"/>
      <c r="J35" s="414"/>
      <c r="K35" s="414"/>
    </row>
    <row r="36" spans="1:11" ht="24.75" customHeight="1">
      <c r="A36" s="132" t="s">
        <v>353</v>
      </c>
      <c r="B36" s="415" t="s">
        <v>16</v>
      </c>
      <c r="C36" s="415"/>
      <c r="D36" s="415"/>
      <c r="E36" s="415"/>
      <c r="F36" s="415"/>
      <c r="G36" s="414"/>
      <c r="H36" s="414"/>
      <c r="I36" s="414"/>
      <c r="J36" s="414"/>
      <c r="K36" s="414"/>
    </row>
    <row r="37" spans="1:11" ht="24.75" customHeight="1">
      <c r="A37" s="12" t="s">
        <v>354</v>
      </c>
      <c r="B37" s="415" t="s">
        <v>259</v>
      </c>
      <c r="C37" s="415"/>
      <c r="D37" s="415"/>
      <c r="E37" s="415"/>
      <c r="F37" s="415"/>
      <c r="G37" s="414"/>
      <c r="H37" s="414"/>
      <c r="I37" s="414"/>
      <c r="J37" s="414"/>
      <c r="K37" s="414"/>
    </row>
    <row r="38" spans="1:11" ht="24.75" customHeight="1">
      <c r="A38" s="12" t="s">
        <v>333</v>
      </c>
      <c r="B38" s="415" t="s">
        <v>18</v>
      </c>
      <c r="C38" s="415"/>
      <c r="D38" s="415"/>
      <c r="E38" s="415"/>
      <c r="F38" s="415"/>
      <c r="G38" s="414"/>
      <c r="H38" s="414"/>
      <c r="I38" s="414"/>
      <c r="J38" s="414"/>
      <c r="K38" s="414"/>
    </row>
    <row r="39" spans="1:11" ht="24.75" customHeight="1">
      <c r="A39" s="132" t="s">
        <v>334</v>
      </c>
      <c r="B39" s="441" t="s">
        <v>19</v>
      </c>
      <c r="C39" s="442"/>
      <c r="D39" s="442"/>
      <c r="E39" s="442"/>
      <c r="F39" s="443"/>
      <c r="G39" s="414"/>
      <c r="H39" s="414"/>
      <c r="I39" s="414"/>
      <c r="J39" s="414"/>
      <c r="K39" s="414"/>
    </row>
    <row r="40" spans="1:11" ht="24.75" customHeight="1">
      <c r="A40" s="12" t="s">
        <v>312</v>
      </c>
      <c r="B40" s="415" t="s">
        <v>17</v>
      </c>
      <c r="C40" s="415"/>
      <c r="D40" s="415"/>
      <c r="E40" s="415"/>
      <c r="F40" s="415"/>
      <c r="G40" s="414"/>
      <c r="H40" s="414"/>
      <c r="I40" s="414"/>
      <c r="J40" s="414"/>
      <c r="K40" s="414"/>
    </row>
    <row r="41" spans="1:11" s="2" customFormat="1" ht="24.75" customHeight="1">
      <c r="A41" s="423" t="s">
        <v>20</v>
      </c>
      <c r="B41" s="423"/>
      <c r="C41" s="423"/>
      <c r="D41" s="423"/>
      <c r="E41" s="423"/>
      <c r="F41" s="423"/>
      <c r="G41" s="414">
        <f>SUM(G25:H40)</f>
        <v>0</v>
      </c>
      <c r="H41" s="414"/>
      <c r="I41" s="414">
        <f>SUM(I25:K40)</f>
        <v>0</v>
      </c>
      <c r="J41" s="414"/>
      <c r="K41" s="414"/>
    </row>
    <row r="42" spans="1:11" s="2" customFormat="1" ht="15" customHeight="1">
      <c r="A42" s="440" t="s">
        <v>21</v>
      </c>
      <c r="B42" s="440"/>
      <c r="C42" s="440"/>
      <c r="D42" s="440"/>
      <c r="E42" s="440"/>
      <c r="F42" s="440"/>
      <c r="G42" s="440"/>
      <c r="H42" s="440"/>
      <c r="I42" s="440"/>
      <c r="J42" s="440"/>
      <c r="K42" s="440"/>
    </row>
    <row r="43" spans="1:11" s="2" customFormat="1" ht="15" customHeight="1">
      <c r="A43" s="3" t="s">
        <v>252</v>
      </c>
      <c r="B43"/>
      <c r="C43" s="3"/>
      <c r="E43" s="440" t="s">
        <v>405</v>
      </c>
      <c r="F43" s="440"/>
      <c r="G43" s="440"/>
      <c r="H43" s="440"/>
    </row>
    <row r="44" spans="1:11" s="2" customFormat="1" ht="15" customHeight="1">
      <c r="E44" s="440" t="s">
        <v>406</v>
      </c>
      <c r="F44" s="440"/>
      <c r="G44" s="440"/>
      <c r="H44" s="440"/>
    </row>
    <row r="45" spans="1:11" s="2" customFormat="1" ht="15" customHeight="1"/>
    <row r="46" spans="1:11" ht="14.25" customHeight="1">
      <c r="E46" s="3"/>
      <c r="G46" s="3"/>
    </row>
    <row r="47" spans="1:11" ht="14.25" customHeight="1"/>
    <row r="48" spans="1:11" ht="14.25" customHeight="1"/>
    <row r="49" ht="14.25" customHeight="1"/>
    <row r="50" ht="14.25" customHeight="1"/>
    <row r="51" ht="14.25" customHeight="1"/>
    <row r="52" ht="14.25" customHeight="1"/>
    <row r="53" ht="14.25" customHeight="1"/>
    <row r="54" ht="14.25" customHeight="1"/>
  </sheetData>
  <mergeCells count="73">
    <mergeCell ref="E43:H43"/>
    <mergeCell ref="E44:H44"/>
    <mergeCell ref="I28:K28"/>
    <mergeCell ref="G29:H29"/>
    <mergeCell ref="I29:K29"/>
    <mergeCell ref="I26:K26"/>
    <mergeCell ref="G41:H41"/>
    <mergeCell ref="I41:K41"/>
    <mergeCell ref="G40:H40"/>
    <mergeCell ref="I40:K40"/>
    <mergeCell ref="A42:K42"/>
    <mergeCell ref="B39:F39"/>
    <mergeCell ref="G39:H39"/>
    <mergeCell ref="I39:K39"/>
    <mergeCell ref="A41:F41"/>
    <mergeCell ref="B25:F25"/>
    <mergeCell ref="I25:K25"/>
    <mergeCell ref="B40:F40"/>
    <mergeCell ref="D30:F30"/>
    <mergeCell ref="G28:H28"/>
    <mergeCell ref="G38:H38"/>
    <mergeCell ref="I38:K38"/>
    <mergeCell ref="B37:F37"/>
    <mergeCell ref="B38:F38"/>
    <mergeCell ref="H9:K9"/>
    <mergeCell ref="A14:K14"/>
    <mergeCell ref="B26:F26"/>
    <mergeCell ref="I22:K22"/>
    <mergeCell ref="I23:K24"/>
    <mergeCell ref="H7:K7"/>
    <mergeCell ref="G37:H37"/>
    <mergeCell ref="I37:K37"/>
    <mergeCell ref="B36:F36"/>
    <mergeCell ref="G25:H25"/>
    <mergeCell ref="G26:H26"/>
    <mergeCell ref="B28:B30"/>
    <mergeCell ref="A28:A30"/>
    <mergeCell ref="H10:J11"/>
    <mergeCell ref="I27:K27"/>
    <mergeCell ref="A16:K18"/>
    <mergeCell ref="A20:K20"/>
    <mergeCell ref="B27:F27"/>
    <mergeCell ref="A22:B22"/>
    <mergeCell ref="G36:H36"/>
    <mergeCell ref="I36:K36"/>
    <mergeCell ref="G27:H27"/>
    <mergeCell ref="G32:H32"/>
    <mergeCell ref="I32:K32"/>
    <mergeCell ref="D28:F28"/>
    <mergeCell ref="D29:F29"/>
    <mergeCell ref="B34:F34"/>
    <mergeCell ref="I34:K34"/>
    <mergeCell ref="G34:H34"/>
    <mergeCell ref="I30:K30"/>
    <mergeCell ref="A1:F1"/>
    <mergeCell ref="H2:K2"/>
    <mergeCell ref="A4:G4"/>
    <mergeCell ref="H6:K6"/>
    <mergeCell ref="H8:K8"/>
    <mergeCell ref="G30:H30"/>
    <mergeCell ref="B23:F24"/>
    <mergeCell ref="G23:H24"/>
    <mergeCell ref="A23:A24"/>
    <mergeCell ref="G35:H35"/>
    <mergeCell ref="B32:F32"/>
    <mergeCell ref="B31:F31"/>
    <mergeCell ref="I35:K35"/>
    <mergeCell ref="I31:K31"/>
    <mergeCell ref="I33:K33"/>
    <mergeCell ref="B35:F35"/>
    <mergeCell ref="B33:F33"/>
    <mergeCell ref="G31:H31"/>
    <mergeCell ref="G33:H33"/>
  </mergeCells>
  <phoneticPr fontId="2"/>
  <conditionalFormatting sqref="G41:K41">
    <cfRule type="cellIs" dxfId="13"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L52"/>
  <sheetViews>
    <sheetView showZeros="0" view="pageBreakPreview" zoomScaleNormal="100" zoomScaleSheetLayoutView="100" workbookViewId="0">
      <selection sqref="A1:F1"/>
    </sheetView>
  </sheetViews>
  <sheetFormatPr defaultColWidth="8.5703125" defaultRowHeight="12.75"/>
  <cols>
    <col min="1" max="1" width="5.140625" style="14" customWidth="1"/>
    <col min="2" max="2" width="9" customWidth="1"/>
    <col min="3" max="4" width="3.42578125" customWidth="1"/>
    <col min="5" max="5" width="17.140625" customWidth="1"/>
    <col min="6" max="6" width="16.5703125" customWidth="1"/>
    <col min="7" max="7" width="12.7109375" customWidth="1"/>
    <col min="8" max="8" width="6.42578125" customWidth="1"/>
    <col min="9" max="9" width="10.7109375" customWidth="1"/>
    <col min="10" max="10" width="5" customWidth="1"/>
    <col min="11" max="11" width="4" customWidth="1"/>
    <col min="12" max="12" width="5" customWidth="1"/>
  </cols>
  <sheetData>
    <row r="1" spans="1:12" s="2" customFormat="1" ht="15.75" customHeight="1">
      <c r="A1" s="419" t="s">
        <v>267</v>
      </c>
      <c r="B1" s="419"/>
      <c r="C1" s="419"/>
      <c r="D1" s="419"/>
      <c r="E1" s="419"/>
      <c r="F1" s="419"/>
      <c r="G1" s="7"/>
      <c r="H1" s="3"/>
      <c r="I1" s="3"/>
      <c r="J1" s="3"/>
      <c r="K1" s="3"/>
    </row>
    <row r="2" spans="1:12" s="2" customFormat="1" ht="15.75" customHeight="1">
      <c r="A2" s="7"/>
      <c r="B2" s="7"/>
      <c r="C2" s="7"/>
      <c r="D2" s="7"/>
      <c r="E2" s="7"/>
      <c r="F2" s="7"/>
      <c r="G2" s="7"/>
      <c r="H2" s="3"/>
      <c r="I2" s="3"/>
      <c r="J2" s="3"/>
      <c r="K2" s="3"/>
    </row>
    <row r="3" spans="1:12" s="2" customFormat="1" ht="15.75" customHeight="1">
      <c r="A3" s="7"/>
      <c r="B3" s="7"/>
      <c r="C3" s="7"/>
      <c r="D3" s="7"/>
      <c r="E3" s="7"/>
      <c r="F3" s="7"/>
      <c r="G3" s="7"/>
      <c r="H3" s="3"/>
      <c r="I3" s="3"/>
      <c r="J3" s="3"/>
      <c r="K3" s="3"/>
    </row>
    <row r="4" spans="1:12" s="2" customFormat="1" ht="15.75" customHeight="1">
      <c r="A4" s="10"/>
      <c r="B4" s="7"/>
      <c r="C4" s="7"/>
      <c r="D4" s="7"/>
      <c r="E4" s="7"/>
      <c r="F4" s="7"/>
      <c r="G4" s="7"/>
      <c r="H4" s="420" t="s">
        <v>371</v>
      </c>
      <c r="I4" s="420"/>
      <c r="J4" s="420"/>
      <c r="K4" s="420"/>
      <c r="L4" s="420"/>
    </row>
    <row r="5" spans="1:12" s="2" customFormat="1" ht="15.75" customHeight="1">
      <c r="A5" s="10"/>
      <c r="B5" s="7"/>
      <c r="C5" s="7"/>
      <c r="D5" s="7"/>
      <c r="E5" s="7"/>
      <c r="F5" s="7"/>
      <c r="G5" s="7"/>
      <c r="H5" s="170"/>
      <c r="I5" s="170"/>
      <c r="J5" s="170"/>
      <c r="K5" s="170"/>
      <c r="L5" s="170"/>
    </row>
    <row r="6" spans="1:12" s="2" customFormat="1" ht="15.75" customHeight="1">
      <c r="A6" s="10"/>
      <c r="B6" s="7"/>
      <c r="C6" s="7"/>
      <c r="D6" s="7"/>
      <c r="E6" s="7"/>
      <c r="F6" s="7"/>
      <c r="G6" s="7"/>
      <c r="H6" s="170"/>
      <c r="I6" s="170"/>
      <c r="J6" s="170"/>
      <c r="K6" s="170"/>
      <c r="L6" s="170"/>
    </row>
    <row r="7" spans="1:12" s="2" customFormat="1" ht="22.5" customHeight="1">
      <c r="A7" s="419" t="s">
        <v>391</v>
      </c>
      <c r="B7" s="419"/>
      <c r="C7" s="419"/>
      <c r="D7" s="419"/>
      <c r="E7" s="419"/>
      <c r="F7" s="419"/>
      <c r="G7" s="419"/>
      <c r="H7" s="3"/>
      <c r="I7" s="3"/>
      <c r="J7" s="3"/>
      <c r="K7" s="3"/>
    </row>
    <row r="8" spans="1:12" s="2" customFormat="1" ht="15.75" customHeight="1">
      <c r="A8" s="10"/>
      <c r="B8" s="10"/>
      <c r="C8" s="10"/>
      <c r="D8" s="10"/>
      <c r="E8" s="10"/>
      <c r="F8" s="10"/>
      <c r="G8" s="10"/>
      <c r="H8" s="3"/>
      <c r="I8" s="3"/>
      <c r="J8" s="3"/>
      <c r="K8" s="3"/>
    </row>
    <row r="9" spans="1:12" s="2" customFormat="1" ht="15.75" customHeight="1">
      <c r="A9" s="10"/>
      <c r="B9" s="10"/>
      <c r="C9" s="10"/>
      <c r="D9" s="10"/>
      <c r="E9" s="10"/>
      <c r="F9" s="10"/>
      <c r="G9" s="10"/>
      <c r="H9" s="3"/>
      <c r="I9" s="3"/>
      <c r="J9" s="3"/>
      <c r="K9" s="3"/>
    </row>
    <row r="10" spans="1:12" s="2" customFormat="1" ht="15.75" customHeight="1">
      <c r="A10" s="10"/>
      <c r="B10" s="7"/>
      <c r="C10" s="7"/>
      <c r="D10" s="7"/>
      <c r="E10" s="7"/>
      <c r="F10" s="7"/>
      <c r="G10" s="8" t="s">
        <v>1</v>
      </c>
      <c r="H10" s="421"/>
      <c r="I10" s="421"/>
      <c r="J10" s="421"/>
      <c r="K10" s="421"/>
      <c r="L10" s="421"/>
    </row>
    <row r="11" spans="1:12" s="2" customFormat="1" ht="15.75" customHeight="1">
      <c r="A11" s="10"/>
      <c r="B11" s="7"/>
      <c r="C11" s="7"/>
      <c r="D11" s="7"/>
      <c r="E11" s="7"/>
      <c r="F11" s="7"/>
      <c r="G11" s="8"/>
      <c r="H11" s="456"/>
      <c r="I11" s="456"/>
      <c r="J11" s="456"/>
      <c r="K11" s="456"/>
      <c r="L11" s="456"/>
    </row>
    <row r="12" spans="1:12" s="2" customFormat="1" ht="15.75" customHeight="1">
      <c r="A12" s="10"/>
      <c r="B12" s="7"/>
      <c r="C12" s="7"/>
      <c r="D12" s="7"/>
      <c r="E12" s="7"/>
      <c r="F12" s="7"/>
      <c r="G12" s="8" t="s">
        <v>194</v>
      </c>
      <c r="H12" s="421"/>
      <c r="I12" s="421"/>
      <c r="J12" s="421"/>
      <c r="K12" s="421"/>
      <c r="L12" s="421"/>
    </row>
    <row r="13" spans="1:12" s="2" customFormat="1" ht="15.75" customHeight="1">
      <c r="A13" s="10"/>
      <c r="B13" s="7"/>
      <c r="C13" s="7"/>
      <c r="D13" s="7"/>
      <c r="E13" s="7"/>
      <c r="F13" s="7"/>
      <c r="G13" s="8"/>
      <c r="H13" s="421"/>
      <c r="I13" s="421"/>
      <c r="J13" s="421"/>
      <c r="K13" s="421"/>
      <c r="L13" s="421"/>
    </row>
    <row r="14" spans="1:12" s="2" customFormat="1" ht="15.75" customHeight="1">
      <c r="A14" s="10"/>
      <c r="B14" s="7"/>
      <c r="C14" s="7"/>
      <c r="D14" s="7"/>
      <c r="E14" s="7"/>
      <c r="F14" s="7"/>
      <c r="G14" s="8" t="s">
        <v>77</v>
      </c>
      <c r="H14" s="447"/>
      <c r="I14" s="447"/>
      <c r="J14" s="447"/>
      <c r="K14" s="447"/>
      <c r="L14" s="3"/>
    </row>
    <row r="15" spans="1:12" s="2" customFormat="1" ht="15.75" customHeight="1">
      <c r="A15" s="10"/>
      <c r="B15" s="7"/>
      <c r="C15" s="7"/>
      <c r="D15" s="7"/>
      <c r="E15" s="7"/>
      <c r="F15" s="7"/>
      <c r="G15" s="42" t="s">
        <v>78</v>
      </c>
      <c r="H15" s="447"/>
      <c r="I15" s="447"/>
      <c r="J15" s="447"/>
      <c r="K15" s="447"/>
      <c r="L15" s="3" t="s">
        <v>33</v>
      </c>
    </row>
    <row r="16" spans="1:12" s="2" customFormat="1" ht="15.75" customHeight="1">
      <c r="A16" s="10"/>
      <c r="B16" s="7"/>
      <c r="C16" s="7"/>
      <c r="D16" s="7"/>
      <c r="E16" s="7"/>
      <c r="F16" s="7"/>
      <c r="G16" s="8"/>
      <c r="H16" s="10"/>
      <c r="I16" s="10"/>
      <c r="J16" s="10"/>
      <c r="K16" s="10"/>
      <c r="L16" s="3"/>
    </row>
    <row r="17" spans="1:12" s="2" customFormat="1" ht="15.75" customHeight="1">
      <c r="A17" s="10"/>
      <c r="B17" s="7"/>
      <c r="C17" s="7"/>
      <c r="D17" s="7"/>
      <c r="E17" s="7"/>
      <c r="F17" s="7"/>
      <c r="G17" s="8"/>
      <c r="H17" s="10"/>
      <c r="I17" s="10"/>
      <c r="J17" s="10"/>
      <c r="K17" s="10"/>
      <c r="L17" s="10"/>
    </row>
    <row r="18" spans="1:12" s="2" customFormat="1" ht="23.25" customHeight="1">
      <c r="A18" s="439" t="s">
        <v>528</v>
      </c>
      <c r="B18" s="439"/>
      <c r="C18" s="439"/>
      <c r="D18" s="439"/>
      <c r="E18" s="439"/>
      <c r="F18" s="439"/>
      <c r="G18" s="439"/>
      <c r="H18" s="439"/>
      <c r="I18" s="439"/>
      <c r="J18" s="439"/>
      <c r="K18" s="439"/>
      <c r="L18" s="439"/>
    </row>
    <row r="19" spans="1:12" s="2" customFormat="1" ht="23.25" customHeight="1">
      <c r="A19" s="184"/>
      <c r="C19" s="455"/>
      <c r="D19" s="455"/>
      <c r="E19" s="455"/>
      <c r="F19" s="455"/>
      <c r="G19" s="455"/>
      <c r="H19" s="455"/>
      <c r="I19" s="455"/>
      <c r="J19" s="184"/>
      <c r="K19" s="184"/>
      <c r="L19" s="184"/>
    </row>
    <row r="20" spans="1:12" s="2" customFormat="1" ht="15.75" customHeight="1">
      <c r="A20" s="10"/>
      <c r="B20" s="10"/>
      <c r="C20" s="10"/>
      <c r="D20" s="10"/>
      <c r="E20" s="10"/>
      <c r="F20" s="10"/>
      <c r="G20" s="10"/>
      <c r="H20" s="10"/>
      <c r="I20" s="10"/>
      <c r="J20" s="10"/>
      <c r="K20" s="10"/>
      <c r="L20" s="10"/>
    </row>
    <row r="21" spans="1:12" s="2" customFormat="1" ht="15.75" customHeight="1">
      <c r="A21" s="10"/>
      <c r="B21" s="10"/>
      <c r="C21" s="10"/>
      <c r="D21" s="10"/>
      <c r="E21" s="10"/>
      <c r="F21" s="10"/>
      <c r="G21" s="10"/>
      <c r="H21" s="10"/>
      <c r="I21" s="10"/>
      <c r="J21" s="10"/>
      <c r="K21" s="10"/>
      <c r="L21" s="10"/>
    </row>
    <row r="22" spans="1:12" s="2" customFormat="1" ht="15.75" customHeight="1">
      <c r="A22" s="432" t="s">
        <v>530</v>
      </c>
      <c r="B22" s="432"/>
      <c r="C22" s="432"/>
      <c r="D22" s="432"/>
      <c r="E22" s="432"/>
      <c r="F22" s="432"/>
      <c r="G22" s="432"/>
      <c r="H22" s="432"/>
      <c r="I22" s="432"/>
      <c r="J22" s="432"/>
      <c r="K22" s="432"/>
      <c r="L22" s="432"/>
    </row>
    <row r="23" spans="1:12" s="2" customFormat="1" ht="15.75" customHeight="1">
      <c r="A23" s="432"/>
      <c r="B23" s="432"/>
      <c r="C23" s="432"/>
      <c r="D23" s="432"/>
      <c r="E23" s="432"/>
      <c r="F23" s="432"/>
      <c r="G23" s="432"/>
      <c r="H23" s="432"/>
      <c r="I23" s="432"/>
      <c r="J23" s="432"/>
      <c r="K23" s="432"/>
      <c r="L23" s="432"/>
    </row>
    <row r="24" spans="1:12" s="2" customFormat="1" ht="15.75" customHeight="1">
      <c r="A24" s="432"/>
      <c r="B24" s="432"/>
      <c r="C24" s="432"/>
      <c r="D24" s="432"/>
      <c r="E24" s="432"/>
      <c r="F24" s="432"/>
      <c r="G24" s="432"/>
      <c r="H24" s="432"/>
      <c r="I24" s="432"/>
      <c r="J24" s="432"/>
      <c r="K24" s="432"/>
      <c r="L24" s="432"/>
    </row>
    <row r="25" spans="1:12" s="2" customFormat="1" ht="15.75" customHeight="1">
      <c r="A25" s="432"/>
      <c r="B25" s="432"/>
      <c r="C25" s="432"/>
      <c r="D25" s="432"/>
      <c r="E25" s="432"/>
      <c r="F25" s="432"/>
      <c r="G25" s="432"/>
      <c r="H25" s="432"/>
      <c r="I25" s="432"/>
      <c r="J25" s="432"/>
      <c r="K25" s="432"/>
      <c r="L25" s="432"/>
    </row>
    <row r="26" spans="1:12" s="2" customFormat="1" ht="15.75" customHeight="1">
      <c r="A26" s="159"/>
      <c r="B26" s="159"/>
      <c r="C26" s="159"/>
      <c r="D26" s="159"/>
      <c r="E26" s="159"/>
      <c r="F26" s="159"/>
      <c r="G26" s="159"/>
      <c r="H26" s="159"/>
      <c r="I26" s="159"/>
      <c r="J26" s="159"/>
      <c r="K26" s="159"/>
      <c r="L26" s="159"/>
    </row>
    <row r="27" spans="1:12" s="2" customFormat="1" ht="15.75" customHeight="1">
      <c r="A27" s="10"/>
      <c r="B27" s="7"/>
      <c r="C27" s="7"/>
      <c r="D27" s="7"/>
      <c r="E27" s="7"/>
      <c r="F27" s="7"/>
      <c r="G27" s="7"/>
      <c r="H27" s="7"/>
      <c r="I27" s="7"/>
      <c r="J27" s="7"/>
      <c r="K27" s="7"/>
      <c r="L27" s="7"/>
    </row>
    <row r="28" spans="1:12" s="2" customFormat="1" ht="15.75" customHeight="1">
      <c r="A28" s="433" t="s">
        <v>2</v>
      </c>
      <c r="B28" s="433"/>
      <c r="C28" s="433"/>
      <c r="D28" s="433"/>
      <c r="E28" s="433"/>
      <c r="F28" s="433"/>
      <c r="G28" s="433"/>
      <c r="H28" s="433"/>
      <c r="I28" s="433"/>
      <c r="J28" s="433"/>
      <c r="K28" s="433"/>
      <c r="L28" s="433"/>
    </row>
    <row r="29" spans="1:12" s="2" customFormat="1" ht="15.75" customHeight="1">
      <c r="A29" s="56"/>
      <c r="B29" s="56"/>
      <c r="C29" s="56"/>
      <c r="D29" s="56"/>
      <c r="E29" s="56"/>
      <c r="F29" s="56"/>
      <c r="G29" s="56"/>
      <c r="H29" s="56"/>
      <c r="I29" s="56"/>
      <c r="J29" s="56"/>
      <c r="K29" s="56"/>
      <c r="L29" s="56"/>
    </row>
    <row r="30" spans="1:12" s="2" customFormat="1" ht="15.75" customHeight="1">
      <c r="A30" s="56"/>
      <c r="B30" s="56"/>
      <c r="C30" s="56"/>
      <c r="D30" s="56"/>
      <c r="E30" s="56"/>
      <c r="F30" s="56"/>
      <c r="G30" s="56"/>
      <c r="H30" s="56"/>
      <c r="I30" s="56"/>
      <c r="J30" s="56"/>
      <c r="K30" s="56"/>
      <c r="L30" s="56"/>
    </row>
    <row r="31" spans="1:12" s="2" customFormat="1" ht="15.75" customHeight="1">
      <c r="A31" s="56"/>
      <c r="B31" s="56"/>
      <c r="C31" s="56"/>
      <c r="D31" s="56"/>
      <c r="E31" s="56"/>
      <c r="F31" s="56"/>
      <c r="G31" s="56"/>
      <c r="H31" s="56"/>
      <c r="I31" s="454" t="s">
        <v>293</v>
      </c>
      <c r="J31" s="454"/>
      <c r="K31" s="454"/>
      <c r="L31" s="56"/>
    </row>
    <row r="32" spans="1:12" s="2" customFormat="1" ht="43.5" customHeight="1">
      <c r="A32" s="56"/>
      <c r="B32" s="451" t="s">
        <v>321</v>
      </c>
      <c r="C32" s="452"/>
      <c r="D32" s="452"/>
      <c r="E32" s="452"/>
      <c r="F32" s="453"/>
      <c r="G32" s="423" t="s">
        <v>22</v>
      </c>
      <c r="H32" s="451"/>
      <c r="I32" s="423" t="s">
        <v>296</v>
      </c>
      <c r="J32" s="423"/>
      <c r="K32" s="423"/>
      <c r="L32" s="3"/>
    </row>
    <row r="33" spans="1:12" s="2" customFormat="1" ht="43.5" customHeight="1">
      <c r="B33" s="448">
        <f>C19</f>
        <v>0</v>
      </c>
      <c r="C33" s="449"/>
      <c r="D33" s="449"/>
      <c r="E33" s="449"/>
      <c r="F33" s="450"/>
      <c r="G33" s="445"/>
      <c r="H33" s="446"/>
      <c r="I33" s="445"/>
      <c r="J33" s="445"/>
      <c r="K33" s="445"/>
      <c r="L33" s="3"/>
    </row>
    <row r="34" spans="1:12" ht="22.5" customHeight="1">
      <c r="A34"/>
      <c r="L34" s="160"/>
    </row>
    <row r="35" spans="1:12" ht="24.75" customHeight="1">
      <c r="A35"/>
      <c r="B35" s="3" t="s">
        <v>252</v>
      </c>
      <c r="C35" s="3"/>
      <c r="D35" s="2"/>
      <c r="E35" s="178" t="s">
        <v>385</v>
      </c>
      <c r="F35" s="185" t="s">
        <v>384</v>
      </c>
      <c r="G35" s="161"/>
      <c r="H35" s="161"/>
      <c r="I35" s="161"/>
      <c r="J35" s="161"/>
      <c r="K35" s="161"/>
      <c r="L35" s="2"/>
    </row>
    <row r="36" spans="1:12" ht="24.75" customHeight="1">
      <c r="E36" s="10" t="s">
        <v>386</v>
      </c>
      <c r="F36" s="26" t="s">
        <v>387</v>
      </c>
      <c r="G36" s="3"/>
    </row>
    <row r="37" spans="1:12" ht="24.75" customHeight="1"/>
    <row r="38" spans="1:12" ht="24.75" customHeight="1"/>
    <row r="39" spans="1:12" s="2" customFormat="1" ht="24.75" customHeight="1">
      <c r="A39" s="14"/>
      <c r="B39"/>
      <c r="C39"/>
      <c r="D39"/>
      <c r="E39"/>
      <c r="F39"/>
      <c r="G39"/>
      <c r="H39"/>
      <c r="I39"/>
      <c r="J39"/>
      <c r="K39"/>
      <c r="L39"/>
    </row>
    <row r="40" spans="1:12" s="2" customFormat="1" ht="15" customHeight="1">
      <c r="A40" s="14"/>
      <c r="B40"/>
      <c r="C40"/>
      <c r="D40"/>
      <c r="E40"/>
      <c r="F40"/>
      <c r="G40"/>
      <c r="H40"/>
      <c r="I40"/>
      <c r="J40"/>
      <c r="K40"/>
      <c r="L40"/>
    </row>
    <row r="41" spans="1:12" s="2" customFormat="1" ht="15" customHeight="1">
      <c r="A41" s="14"/>
      <c r="B41"/>
      <c r="C41"/>
      <c r="D41"/>
      <c r="E41"/>
      <c r="F41"/>
      <c r="G41"/>
      <c r="H41"/>
      <c r="I41"/>
      <c r="J41"/>
      <c r="K41"/>
      <c r="L41"/>
    </row>
    <row r="42" spans="1:12" s="2" customFormat="1" ht="15" customHeight="1">
      <c r="A42" s="14"/>
      <c r="B42"/>
      <c r="C42"/>
      <c r="D42"/>
      <c r="E42"/>
      <c r="F42"/>
      <c r="G42"/>
      <c r="H42"/>
      <c r="I42"/>
      <c r="J42"/>
      <c r="K42"/>
      <c r="L42"/>
    </row>
    <row r="43" spans="1:12" s="2" customFormat="1" ht="15" customHeight="1">
      <c r="A43" s="14"/>
      <c r="B43"/>
      <c r="C43"/>
      <c r="D43"/>
      <c r="E43"/>
      <c r="F43"/>
      <c r="G43"/>
      <c r="H43"/>
      <c r="I43"/>
      <c r="J43"/>
      <c r="K43"/>
      <c r="L43"/>
    </row>
    <row r="44" spans="1:12" ht="14.25" customHeight="1"/>
    <row r="45" spans="1:12" ht="14.25" customHeight="1"/>
    <row r="46" spans="1:12" ht="14.25" customHeight="1"/>
    <row r="47" spans="1:12" ht="14.25" customHeight="1"/>
    <row r="48" spans="1:12" ht="14.25" customHeight="1"/>
    <row r="49" ht="14.25" customHeight="1"/>
    <row r="50" ht="14.25" customHeight="1"/>
    <row r="51" ht="14.25" customHeight="1"/>
    <row r="52" ht="14.25" customHeight="1"/>
  </sheetData>
  <mergeCells count="19">
    <mergeCell ref="G32:H32"/>
    <mergeCell ref="C19:I19"/>
    <mergeCell ref="A1:F1"/>
    <mergeCell ref="H4:L4"/>
    <mergeCell ref="A7:G7"/>
    <mergeCell ref="H10:L10"/>
    <mergeCell ref="H11:L11"/>
    <mergeCell ref="H12:L12"/>
    <mergeCell ref="I32:K32"/>
    <mergeCell ref="G33:H33"/>
    <mergeCell ref="I33:K33"/>
    <mergeCell ref="H13:L13"/>
    <mergeCell ref="H14:K15"/>
    <mergeCell ref="A18:L18"/>
    <mergeCell ref="A22:L25"/>
    <mergeCell ref="A28:L28"/>
    <mergeCell ref="B33:F33"/>
    <mergeCell ref="B32:F32"/>
    <mergeCell ref="I31:K31"/>
  </mergeCells>
  <phoneticPr fontId="2"/>
  <conditionalFormatting sqref="C19">
    <cfRule type="containsBlanks" dxfId="12" priority="1" stopIfTrue="1">
      <formula>LEN(TRIM(C19))=0</formula>
    </cfRule>
  </conditionalFormatting>
  <dataValidations count="1">
    <dataValidation type="list" allowBlank="1" showInputMessage="1" showErrorMessage="1" sqref="C19:I19">
      <formula1>"【運動部活動活性化事業（高等学校運動部指定外部指導者支援）】,【国体等強化備品整備事業】,【公認指導者資格取得・更新補助事業】"</formula1>
    </dataValidation>
  </dataValidations>
  <printOptions horizontalCentered="1"/>
  <pageMargins left="0.78740157480314965" right="0.78740157480314965" top="0.78740157480314965" bottom="0.78740157480314965" header="0.51181102362204722" footer="0.51181102362204722"/>
  <pageSetup paperSize="9" scale="9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9"/>
  <sheetViews>
    <sheetView view="pageBreakPreview" topLeftCell="A10" zoomScaleNormal="100" zoomScaleSheetLayoutView="100" workbookViewId="0">
      <selection sqref="A1:C1"/>
    </sheetView>
  </sheetViews>
  <sheetFormatPr defaultRowHeight="12.75"/>
  <cols>
    <col min="1" max="1" width="3.7109375" customWidth="1"/>
    <col min="2" max="2" width="10" style="15" customWidth="1"/>
    <col min="3" max="3" width="15.7109375" style="15" customWidth="1"/>
    <col min="4" max="4" width="8" style="14" customWidth="1"/>
    <col min="5" max="5" width="8" customWidth="1"/>
    <col min="6" max="6" width="4.7109375" customWidth="1"/>
    <col min="7" max="7" width="47.5703125" customWidth="1"/>
  </cols>
  <sheetData>
    <row r="1" spans="1:7" ht="20.25" customHeight="1">
      <c r="A1" s="387" t="s">
        <v>88</v>
      </c>
      <c r="B1" s="387"/>
      <c r="C1" s="387"/>
    </row>
    <row r="2" spans="1:7" ht="23.25" customHeight="1">
      <c r="A2" s="388" t="s">
        <v>420</v>
      </c>
      <c r="B2" s="388"/>
      <c r="C2" s="388"/>
      <c r="D2" s="388"/>
      <c r="E2" s="388"/>
      <c r="F2" s="388"/>
      <c r="G2" s="388"/>
    </row>
    <row r="3" spans="1:7" ht="28.5" customHeight="1">
      <c r="A3" s="389" t="s">
        <v>79</v>
      </c>
      <c r="B3" s="389"/>
      <c r="C3" s="389"/>
      <c r="D3" s="390" t="s">
        <v>86</v>
      </c>
      <c r="E3" s="390"/>
      <c r="F3" s="390"/>
      <c r="G3" s="390"/>
    </row>
    <row r="4" spans="1:7" ht="10.5" customHeight="1">
      <c r="A4" s="208"/>
      <c r="B4" s="208"/>
      <c r="C4" s="208"/>
      <c r="D4" s="209"/>
      <c r="E4" s="209"/>
      <c r="F4" s="209"/>
      <c r="G4" s="209"/>
    </row>
    <row r="5" spans="1:7" ht="16.5" customHeight="1">
      <c r="A5" s="370" t="s">
        <v>60</v>
      </c>
      <c r="B5" s="363"/>
      <c r="C5" s="364"/>
      <c r="D5" s="463" t="s">
        <v>370</v>
      </c>
      <c r="E5" s="464"/>
      <c r="F5" s="464"/>
      <c r="G5" s="465"/>
    </row>
    <row r="6" spans="1:7" ht="16.5" customHeight="1">
      <c r="A6" s="365"/>
      <c r="B6" s="366"/>
      <c r="C6" s="367"/>
      <c r="D6" s="392" t="s">
        <v>59</v>
      </c>
      <c r="E6" s="393"/>
      <c r="F6" s="393"/>
      <c r="G6" s="394"/>
    </row>
    <row r="7" spans="1:7" ht="16.5" customHeight="1">
      <c r="A7" s="362" t="s">
        <v>34</v>
      </c>
      <c r="B7" s="363"/>
      <c r="C7" s="364"/>
      <c r="D7" s="368" t="s">
        <v>82</v>
      </c>
      <c r="E7" s="368"/>
      <c r="F7" s="368"/>
      <c r="G7" s="368"/>
    </row>
    <row r="8" spans="1:7" ht="16.5" customHeight="1">
      <c r="A8" s="365"/>
      <c r="B8" s="366"/>
      <c r="C8" s="367"/>
      <c r="D8" s="369" t="s">
        <v>83</v>
      </c>
      <c r="E8" s="369"/>
      <c r="F8" s="369"/>
      <c r="G8" s="369"/>
    </row>
    <row r="9" spans="1:7" ht="16.5" customHeight="1">
      <c r="A9" s="370" t="s">
        <v>61</v>
      </c>
      <c r="B9" s="363"/>
      <c r="C9" s="364"/>
      <c r="D9" s="28" t="s">
        <v>53</v>
      </c>
      <c r="E9" s="19"/>
      <c r="F9" s="48" t="s">
        <v>56</v>
      </c>
      <c r="G9" s="130"/>
    </row>
    <row r="10" spans="1:7" ht="16.5" customHeight="1">
      <c r="A10" s="371"/>
      <c r="B10" s="341"/>
      <c r="C10" s="342"/>
      <c r="D10" s="29" t="s">
        <v>55</v>
      </c>
      <c r="E10" s="27"/>
      <c r="F10" s="49" t="s">
        <v>56</v>
      </c>
      <c r="G10" s="131"/>
    </row>
    <row r="11" spans="1:7" ht="16.5" customHeight="1">
      <c r="A11" s="365"/>
      <c r="B11" s="366"/>
      <c r="C11" s="367"/>
      <c r="D11" s="30" t="s">
        <v>54</v>
      </c>
      <c r="E11" s="22">
        <f>SUM(E9:E10)</f>
        <v>0</v>
      </c>
      <c r="F11" s="50" t="s">
        <v>56</v>
      </c>
      <c r="G11" s="23"/>
    </row>
    <row r="12" spans="1:7" ht="16.5" customHeight="1">
      <c r="A12" s="370" t="s">
        <v>62</v>
      </c>
      <c r="B12" s="363"/>
      <c r="C12" s="364"/>
      <c r="D12" s="374" t="s">
        <v>63</v>
      </c>
      <c r="E12" s="375"/>
      <c r="F12" s="375"/>
      <c r="G12" s="376"/>
    </row>
    <row r="13" spans="1:7" ht="16.5" customHeight="1">
      <c r="A13" s="372"/>
      <c r="B13" s="373"/>
      <c r="C13" s="342"/>
      <c r="D13" s="466"/>
      <c r="E13" s="378"/>
      <c r="F13" s="378"/>
      <c r="G13" s="379"/>
    </row>
    <row r="14" spans="1:7" ht="16.5" customHeight="1">
      <c r="A14" s="371"/>
      <c r="B14" s="341"/>
      <c r="C14" s="342"/>
      <c r="D14" s="380"/>
      <c r="E14" s="381"/>
      <c r="F14" s="381"/>
      <c r="G14" s="382"/>
    </row>
    <row r="15" spans="1:7" ht="16.5" customHeight="1">
      <c r="A15" s="365"/>
      <c r="B15" s="366"/>
      <c r="C15" s="367"/>
      <c r="D15" s="383"/>
      <c r="E15" s="384"/>
      <c r="F15" s="384"/>
      <c r="G15" s="385"/>
    </row>
    <row r="17" spans="1:7" s="17" customFormat="1" ht="16.5" customHeight="1">
      <c r="A17" s="312" t="s">
        <v>35</v>
      </c>
      <c r="B17" s="313"/>
      <c r="C17" s="314"/>
      <c r="D17" s="312" t="s">
        <v>57</v>
      </c>
      <c r="E17" s="313"/>
      <c r="F17" s="314"/>
      <c r="G17" s="16" t="s">
        <v>58</v>
      </c>
    </row>
    <row r="18" spans="1:7" s="17" customFormat="1" ht="16.5" customHeight="1">
      <c r="A18" s="318" t="s">
        <v>25</v>
      </c>
      <c r="B18" s="358" t="s">
        <v>38</v>
      </c>
      <c r="C18" s="24" t="s">
        <v>36</v>
      </c>
      <c r="D18" s="326"/>
      <c r="E18" s="327"/>
      <c r="F18" s="328"/>
      <c r="G18" s="43"/>
    </row>
    <row r="19" spans="1:7" s="17" customFormat="1" ht="16.5" customHeight="1">
      <c r="A19" s="319"/>
      <c r="B19" s="348"/>
      <c r="C19" s="24"/>
      <c r="D19" s="326"/>
      <c r="E19" s="327"/>
      <c r="F19" s="328"/>
      <c r="G19" s="46"/>
    </row>
    <row r="20" spans="1:7" s="17" customFormat="1" ht="16.5" customHeight="1">
      <c r="A20" s="319"/>
      <c r="B20" s="346" t="s">
        <v>39</v>
      </c>
      <c r="C20" s="32" t="s">
        <v>37</v>
      </c>
      <c r="D20" s="349"/>
      <c r="E20" s="350"/>
      <c r="F20" s="351"/>
      <c r="G20" s="44"/>
    </row>
    <row r="21" spans="1:7" s="17" customFormat="1" ht="16.5" customHeight="1">
      <c r="A21" s="319"/>
      <c r="B21" s="347"/>
      <c r="C21" s="192"/>
      <c r="D21" s="326"/>
      <c r="E21" s="327"/>
      <c r="F21" s="328"/>
      <c r="G21" s="45"/>
    </row>
    <row r="22" spans="1:7" s="17" customFormat="1" ht="16.5" customHeight="1">
      <c r="A22" s="319"/>
      <c r="B22" s="347"/>
      <c r="C22" s="24" t="s">
        <v>74</v>
      </c>
      <c r="D22" s="326"/>
      <c r="E22" s="327"/>
      <c r="F22" s="328"/>
      <c r="G22" s="45"/>
    </row>
    <row r="23" spans="1:7" s="17" customFormat="1" ht="16.5" customHeight="1">
      <c r="A23" s="319"/>
      <c r="B23" s="348"/>
      <c r="C23" s="35"/>
      <c r="D23" s="355"/>
      <c r="E23" s="356"/>
      <c r="F23" s="357"/>
      <c r="G23" s="46"/>
    </row>
    <row r="24" spans="1:7" s="17" customFormat="1" ht="16.5" customHeight="1">
      <c r="A24" s="319"/>
      <c r="B24" s="346" t="s">
        <v>41</v>
      </c>
      <c r="C24" s="24" t="s">
        <v>42</v>
      </c>
      <c r="D24" s="326"/>
      <c r="E24" s="327"/>
      <c r="F24" s="328"/>
      <c r="G24" s="44"/>
    </row>
    <row r="25" spans="1:7" s="17" customFormat="1" ht="16.5" customHeight="1">
      <c r="A25" s="319"/>
      <c r="B25" s="347"/>
      <c r="C25" s="24"/>
      <c r="D25" s="326"/>
      <c r="E25" s="327"/>
      <c r="F25" s="328"/>
      <c r="G25" s="45"/>
    </row>
    <row r="26" spans="1:7" s="17" customFormat="1" ht="16.5" customHeight="1">
      <c r="A26" s="319"/>
      <c r="B26" s="347"/>
      <c r="C26" s="24" t="s">
        <v>43</v>
      </c>
      <c r="D26" s="326"/>
      <c r="E26" s="327"/>
      <c r="F26" s="328"/>
      <c r="G26" s="45"/>
    </row>
    <row r="27" spans="1:7" s="17" customFormat="1" ht="16.5" customHeight="1">
      <c r="A27" s="319"/>
      <c r="B27" s="347"/>
      <c r="C27" s="24" t="s">
        <v>44</v>
      </c>
      <c r="D27" s="326"/>
      <c r="E27" s="327"/>
      <c r="F27" s="328"/>
      <c r="G27" s="45"/>
    </row>
    <row r="28" spans="1:7" s="17" customFormat="1" ht="16.5" customHeight="1">
      <c r="A28" s="319"/>
      <c r="B28" s="347"/>
      <c r="C28" s="24" t="s">
        <v>45</v>
      </c>
      <c r="D28" s="326"/>
      <c r="E28" s="327"/>
      <c r="F28" s="328"/>
      <c r="G28" s="45"/>
    </row>
    <row r="29" spans="1:7" s="17" customFormat="1" ht="16.5" customHeight="1">
      <c r="A29" s="319"/>
      <c r="B29" s="347"/>
      <c r="C29" s="24" t="s">
        <v>81</v>
      </c>
      <c r="D29" s="326"/>
      <c r="E29" s="327"/>
      <c r="F29" s="328"/>
      <c r="G29" s="45"/>
    </row>
    <row r="30" spans="1:7" s="17" customFormat="1" ht="16.5" customHeight="1">
      <c r="A30" s="319"/>
      <c r="B30" s="348"/>
      <c r="C30" s="24"/>
      <c r="D30" s="326"/>
      <c r="E30" s="327"/>
      <c r="F30" s="328"/>
      <c r="G30" s="46"/>
    </row>
    <row r="31" spans="1:7" s="17" customFormat="1" ht="16.5" customHeight="1">
      <c r="A31" s="319"/>
      <c r="B31" s="346" t="s">
        <v>46</v>
      </c>
      <c r="C31" s="32" t="s">
        <v>47</v>
      </c>
      <c r="D31" s="349"/>
      <c r="E31" s="350"/>
      <c r="F31" s="351"/>
      <c r="G31" s="44"/>
    </row>
    <row r="32" spans="1:7" s="17" customFormat="1" ht="16.5" customHeight="1">
      <c r="A32" s="319"/>
      <c r="B32" s="347"/>
      <c r="C32" s="24" t="s">
        <v>48</v>
      </c>
      <c r="D32" s="326"/>
      <c r="E32" s="327"/>
      <c r="F32" s="328"/>
      <c r="G32" s="45"/>
    </row>
    <row r="33" spans="1:7" s="17" customFormat="1" ht="16.5" customHeight="1">
      <c r="A33" s="319"/>
      <c r="B33" s="347"/>
      <c r="C33" s="24" t="s">
        <v>49</v>
      </c>
      <c r="D33" s="326"/>
      <c r="E33" s="327"/>
      <c r="F33" s="328"/>
      <c r="G33" s="45"/>
    </row>
    <row r="34" spans="1:7" s="17" customFormat="1" ht="16.5" customHeight="1">
      <c r="A34" s="319"/>
      <c r="B34" s="348"/>
      <c r="C34" s="35"/>
      <c r="D34" s="355"/>
      <c r="E34" s="356"/>
      <c r="F34" s="357"/>
      <c r="G34" s="46"/>
    </row>
    <row r="35" spans="1:7" s="17" customFormat="1" ht="16.5" customHeight="1">
      <c r="A35" s="319"/>
      <c r="B35" s="341" t="s">
        <v>50</v>
      </c>
      <c r="C35" s="342"/>
      <c r="D35" s="326"/>
      <c r="E35" s="327"/>
      <c r="F35" s="328"/>
      <c r="G35" s="44"/>
    </row>
    <row r="36" spans="1:7" s="17" customFormat="1" ht="16.5" customHeight="1">
      <c r="A36" s="319"/>
      <c r="B36" s="336" t="s">
        <v>51</v>
      </c>
      <c r="C36" s="337"/>
      <c r="D36" s="460"/>
      <c r="E36" s="461"/>
      <c r="F36" s="462"/>
      <c r="G36" s="51"/>
    </row>
    <row r="37" spans="1:7" s="17" customFormat="1" ht="16.5" customHeight="1">
      <c r="A37" s="319"/>
      <c r="B37" s="341" t="s">
        <v>85</v>
      </c>
      <c r="C37" s="342"/>
      <c r="D37" s="326"/>
      <c r="E37" s="327"/>
      <c r="F37" s="328"/>
      <c r="G37" s="47"/>
    </row>
    <row r="38" spans="1:7" s="17" customFormat="1" ht="16.5" customHeight="1">
      <c r="A38" s="320"/>
      <c r="B38" s="331" t="s">
        <v>52</v>
      </c>
      <c r="C38" s="332"/>
      <c r="D38" s="333">
        <f>SUM(D18:F37)</f>
        <v>0</v>
      </c>
      <c r="E38" s="334"/>
      <c r="F38" s="335"/>
      <c r="G38" s="36"/>
    </row>
    <row r="39" spans="1:7" s="17" customFormat="1" ht="16.5" customHeight="1">
      <c r="A39" s="318" t="s">
        <v>421</v>
      </c>
      <c r="B39" s="321"/>
      <c r="C39" s="322"/>
      <c r="D39" s="323"/>
      <c r="E39" s="324"/>
      <c r="F39" s="325"/>
      <c r="G39" s="43"/>
    </row>
    <row r="40" spans="1:7" s="17" customFormat="1" ht="16.5" customHeight="1">
      <c r="A40" s="319"/>
      <c r="B40" s="329"/>
      <c r="C40" s="330"/>
      <c r="D40" s="326"/>
      <c r="E40" s="327"/>
      <c r="F40" s="328"/>
      <c r="G40" s="45"/>
    </row>
    <row r="41" spans="1:7" s="17" customFormat="1" ht="16.5" customHeight="1">
      <c r="A41" s="319"/>
      <c r="B41" s="329"/>
      <c r="C41" s="330"/>
      <c r="D41" s="326"/>
      <c r="E41" s="327"/>
      <c r="F41" s="328"/>
      <c r="G41" s="45"/>
    </row>
    <row r="42" spans="1:7" s="17" customFormat="1" ht="16.5" customHeight="1">
      <c r="A42" s="319"/>
      <c r="B42" s="329"/>
      <c r="C42" s="330"/>
      <c r="D42" s="326"/>
      <c r="E42" s="327"/>
      <c r="F42" s="328"/>
      <c r="G42" s="45"/>
    </row>
    <row r="43" spans="1:7" s="17" customFormat="1" ht="16.5" customHeight="1">
      <c r="A43" s="319"/>
      <c r="B43" s="329"/>
      <c r="C43" s="330"/>
      <c r="D43" s="326"/>
      <c r="E43" s="327"/>
      <c r="F43" s="328"/>
      <c r="G43" s="45"/>
    </row>
    <row r="44" spans="1:7" s="17" customFormat="1" ht="16.5" customHeight="1">
      <c r="A44" s="319"/>
      <c r="B44" s="329"/>
      <c r="C44" s="330"/>
      <c r="D44" s="326"/>
      <c r="E44" s="327"/>
      <c r="F44" s="328"/>
      <c r="G44" s="47"/>
    </row>
    <row r="45" spans="1:7" s="17" customFormat="1" ht="16.5" customHeight="1">
      <c r="A45" s="320"/>
      <c r="B45" s="331" t="s">
        <v>52</v>
      </c>
      <c r="C45" s="332"/>
      <c r="D45" s="333">
        <f>SUM(D39:F44)</f>
        <v>0</v>
      </c>
      <c r="E45" s="334"/>
      <c r="F45" s="335"/>
      <c r="G45" s="38"/>
    </row>
    <row r="46" spans="1:7" s="17" customFormat="1" ht="16.5" customHeight="1">
      <c r="A46" s="312" t="s">
        <v>65</v>
      </c>
      <c r="B46" s="313"/>
      <c r="C46" s="314"/>
      <c r="D46" s="457">
        <f>SUM(D45,D38)</f>
        <v>0</v>
      </c>
      <c r="E46" s="458"/>
      <c r="F46" s="459"/>
      <c r="G46" s="31"/>
    </row>
    <row r="47" spans="1:7" s="17" customFormat="1">
      <c r="B47" s="26"/>
      <c r="C47" s="26"/>
      <c r="D47" s="25"/>
    </row>
    <row r="48" spans="1:7" s="17" customFormat="1">
      <c r="A48" s="17" t="s">
        <v>66</v>
      </c>
      <c r="B48" s="26"/>
      <c r="C48" s="26"/>
      <c r="D48" s="25"/>
    </row>
    <row r="49" spans="2:4" s="17" customFormat="1">
      <c r="B49" s="26"/>
      <c r="C49" s="26"/>
      <c r="D49" s="25"/>
    </row>
    <row r="50" spans="2:4" s="17" customFormat="1">
      <c r="B50" s="26"/>
      <c r="C50" s="26"/>
      <c r="D50" s="25"/>
    </row>
    <row r="51" spans="2:4" s="17" customFormat="1">
      <c r="B51" s="26"/>
      <c r="C51" s="26"/>
      <c r="D51" s="25"/>
    </row>
    <row r="52" spans="2:4" s="17" customFormat="1">
      <c r="B52" s="26"/>
      <c r="C52" s="26"/>
      <c r="D52" s="25"/>
    </row>
    <row r="53" spans="2:4" s="17" customFormat="1">
      <c r="B53" s="26"/>
      <c r="C53" s="26"/>
      <c r="D53" s="25"/>
    </row>
    <row r="54" spans="2:4" s="17" customFormat="1">
      <c r="B54" s="26"/>
      <c r="C54" s="26"/>
      <c r="D54" s="25"/>
    </row>
    <row r="55" spans="2:4" s="17" customFormat="1">
      <c r="B55" s="26"/>
      <c r="C55" s="26"/>
      <c r="D55" s="25"/>
    </row>
    <row r="56" spans="2:4" s="17" customFormat="1">
      <c r="B56" s="26"/>
      <c r="C56" s="26"/>
      <c r="D56" s="25"/>
    </row>
    <row r="57" spans="2:4" s="17" customFormat="1">
      <c r="B57" s="26"/>
      <c r="C57" s="26"/>
      <c r="D57" s="25"/>
    </row>
    <row r="58" spans="2:4" s="17" customFormat="1">
      <c r="B58" s="26"/>
      <c r="C58" s="26"/>
      <c r="D58" s="25"/>
    </row>
    <row r="59" spans="2:4" s="17" customFormat="1">
      <c r="B59" s="26"/>
      <c r="C59" s="26"/>
      <c r="D59" s="25"/>
    </row>
  </sheetData>
  <mergeCells count="63">
    <mergeCell ref="D12:G12"/>
    <mergeCell ref="D13:G15"/>
    <mergeCell ref="B18:B19"/>
    <mergeCell ref="B20:B23"/>
    <mergeCell ref="B24:B30"/>
    <mergeCell ref="B31:B34"/>
    <mergeCell ref="D25:F25"/>
    <mergeCell ref="D32:F32"/>
    <mergeCell ref="D33:F33"/>
    <mergeCell ref="A1:C1"/>
    <mergeCell ref="A18:A38"/>
    <mergeCell ref="A3:C3"/>
    <mergeCell ref="D3:G3"/>
    <mergeCell ref="D8:G8"/>
    <mergeCell ref="D5:G5"/>
    <mergeCell ref="D6:G6"/>
    <mergeCell ref="A5:C6"/>
    <mergeCell ref="A7:C8"/>
    <mergeCell ref="D23:F23"/>
    <mergeCell ref="A9:C11"/>
    <mergeCell ref="A12:C15"/>
    <mergeCell ref="B35:C35"/>
    <mergeCell ref="B36:C36"/>
    <mergeCell ref="A17:C17"/>
    <mergeCell ref="D27:F27"/>
    <mergeCell ref="D28:F28"/>
    <mergeCell ref="D29:F29"/>
    <mergeCell ref="D26:F26"/>
    <mergeCell ref="D31:F31"/>
    <mergeCell ref="D36:F36"/>
    <mergeCell ref="D17:F17"/>
    <mergeCell ref="D18:F18"/>
    <mergeCell ref="D19:F19"/>
    <mergeCell ref="D20:F20"/>
    <mergeCell ref="D22:F22"/>
    <mergeCell ref="D21:F21"/>
    <mergeCell ref="B38:C38"/>
    <mergeCell ref="D37:F37"/>
    <mergeCell ref="D38:F38"/>
    <mergeCell ref="A2:G2"/>
    <mergeCell ref="D7:G7"/>
    <mergeCell ref="D34:F34"/>
    <mergeCell ref="D35:F35"/>
    <mergeCell ref="D24:F24"/>
    <mergeCell ref="D30:F30"/>
    <mergeCell ref="B37:C37"/>
    <mergeCell ref="B45:C45"/>
    <mergeCell ref="B39:C39"/>
    <mergeCell ref="B40:C40"/>
    <mergeCell ref="B41:C41"/>
    <mergeCell ref="B42:C42"/>
    <mergeCell ref="B43:C43"/>
    <mergeCell ref="B44:C44"/>
    <mergeCell ref="A46:C46"/>
    <mergeCell ref="D39:F39"/>
    <mergeCell ref="D40:F40"/>
    <mergeCell ref="D41:F41"/>
    <mergeCell ref="D42:F42"/>
    <mergeCell ref="D43:F43"/>
    <mergeCell ref="D44:F44"/>
    <mergeCell ref="D45:F45"/>
    <mergeCell ref="D46:F46"/>
    <mergeCell ref="A39:A45"/>
  </mergeCells>
  <phoneticPr fontId="2"/>
  <conditionalFormatting sqref="D38:F38 D45:F46 E11">
    <cfRule type="cellIs" dxfId="11" priority="1" stopIfTrue="1" operator="equal">
      <formula>0</formula>
    </cfRule>
  </conditionalFormatting>
  <pageMargins left="0.59055118110236227" right="0.39370078740157483" top="0.59055118110236227" bottom="0.59055118110236227"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64"/>
  <sheetViews>
    <sheetView showZeros="0" view="pageBreakPreview" zoomScaleNormal="100" zoomScaleSheetLayoutView="100" workbookViewId="0">
      <selection activeCell="D1" sqref="D1"/>
    </sheetView>
  </sheetViews>
  <sheetFormatPr defaultRowHeight="12.75"/>
  <cols>
    <col min="1" max="1" width="5.7109375" bestFit="1" customWidth="1"/>
    <col min="2" max="2" width="7" customWidth="1"/>
    <col min="3" max="3" width="11" customWidth="1"/>
    <col min="4" max="7" width="18.5703125" customWidth="1"/>
  </cols>
  <sheetData>
    <row r="1" spans="1:8" ht="20.25" customHeight="1">
      <c r="A1" s="387" t="s">
        <v>89</v>
      </c>
      <c r="B1" s="387"/>
      <c r="C1" s="387"/>
      <c r="D1" s="15"/>
      <c r="E1" s="14"/>
    </row>
    <row r="2" spans="1:8" ht="20.25" customHeight="1">
      <c r="A2" s="493" t="s">
        <v>418</v>
      </c>
      <c r="B2" s="493"/>
      <c r="C2" s="493"/>
      <c r="D2" s="493"/>
      <c r="E2" s="493"/>
      <c r="F2" s="493"/>
      <c r="G2" s="493"/>
    </row>
    <row r="3" spans="1:8" ht="22.5" customHeight="1">
      <c r="A3" s="471" t="s">
        <v>365</v>
      </c>
      <c r="B3" s="471"/>
      <c r="C3" s="471"/>
      <c r="D3" s="472" t="s">
        <v>366</v>
      </c>
      <c r="E3" s="472"/>
      <c r="F3" s="472"/>
      <c r="G3" s="57" t="s">
        <v>64</v>
      </c>
      <c r="H3" s="52"/>
    </row>
    <row r="4" spans="1:8" s="17" customFormat="1" ht="18" customHeight="1"/>
    <row r="5" spans="1:8" s="17" customFormat="1" ht="27.75" customHeight="1">
      <c r="A5" s="306" t="s">
        <v>34</v>
      </c>
      <c r="B5" s="306"/>
      <c r="C5" s="306"/>
      <c r="D5" s="482" t="s">
        <v>412</v>
      </c>
      <c r="E5" s="482"/>
      <c r="F5" s="482"/>
      <c r="G5" s="482"/>
    </row>
    <row r="6" spans="1:8" s="17" customFormat="1" ht="16.5" customHeight="1">
      <c r="A6" s="18" t="s">
        <v>410</v>
      </c>
      <c r="B6" s="306" t="s">
        <v>407</v>
      </c>
      <c r="C6" s="306"/>
      <c r="D6" s="306"/>
      <c r="E6" s="473" t="s">
        <v>408</v>
      </c>
      <c r="F6" s="473"/>
      <c r="G6" s="200" t="s">
        <v>411</v>
      </c>
    </row>
    <row r="7" spans="1:8" s="17" customFormat="1" ht="16.5" customHeight="1">
      <c r="A7" s="201" t="s">
        <v>413</v>
      </c>
      <c r="B7" s="491" t="s">
        <v>604</v>
      </c>
      <c r="C7" s="491"/>
      <c r="D7" s="491"/>
      <c r="E7" s="474" t="s">
        <v>414</v>
      </c>
      <c r="F7" s="474"/>
      <c r="G7" s="202" t="s">
        <v>415</v>
      </c>
    </row>
    <row r="8" spans="1:8" s="17" customFormat="1" ht="18" customHeight="1">
      <c r="A8" s="18">
        <v>1</v>
      </c>
      <c r="B8" s="306" t="s">
        <v>419</v>
      </c>
      <c r="C8" s="306"/>
      <c r="D8" s="306"/>
      <c r="E8" s="473" t="s">
        <v>409</v>
      </c>
      <c r="F8" s="473"/>
      <c r="G8" s="200"/>
    </row>
    <row r="9" spans="1:8" s="17" customFormat="1" ht="18" customHeight="1">
      <c r="A9" s="18">
        <v>2</v>
      </c>
      <c r="B9" s="306" t="s">
        <v>419</v>
      </c>
      <c r="C9" s="306"/>
      <c r="D9" s="306"/>
      <c r="E9" s="473" t="s">
        <v>409</v>
      </c>
      <c r="F9" s="473"/>
      <c r="G9" s="200"/>
    </row>
    <row r="10" spans="1:8" s="17" customFormat="1" ht="18" customHeight="1">
      <c r="A10" s="18">
        <v>3</v>
      </c>
      <c r="B10" s="306" t="s">
        <v>419</v>
      </c>
      <c r="C10" s="306"/>
      <c r="D10" s="306"/>
      <c r="E10" s="473" t="s">
        <v>409</v>
      </c>
      <c r="F10" s="473"/>
      <c r="G10" s="200"/>
    </row>
    <row r="11" spans="1:8" s="17" customFormat="1" ht="18" customHeight="1">
      <c r="A11" s="18">
        <v>4</v>
      </c>
      <c r="B11" s="306" t="s">
        <v>419</v>
      </c>
      <c r="C11" s="306"/>
      <c r="D11" s="306"/>
      <c r="E11" s="473" t="s">
        <v>409</v>
      </c>
      <c r="F11" s="473"/>
      <c r="G11" s="200"/>
    </row>
    <row r="12" spans="1:8" s="17" customFormat="1" ht="18" customHeight="1">
      <c r="A12" s="18">
        <v>5</v>
      </c>
      <c r="B12" s="306" t="s">
        <v>419</v>
      </c>
      <c r="C12" s="306"/>
      <c r="D12" s="306"/>
      <c r="E12" s="473" t="s">
        <v>409</v>
      </c>
      <c r="F12" s="473"/>
      <c r="G12" s="200"/>
    </row>
    <row r="13" spans="1:8" s="17" customFormat="1" ht="18" customHeight="1">
      <c r="A13" s="18">
        <v>6</v>
      </c>
      <c r="B13" s="306" t="s">
        <v>419</v>
      </c>
      <c r="C13" s="306"/>
      <c r="D13" s="306"/>
      <c r="E13" s="473" t="s">
        <v>409</v>
      </c>
      <c r="F13" s="473"/>
      <c r="G13" s="200"/>
    </row>
    <row r="14" spans="1:8" s="17" customFormat="1" ht="18" customHeight="1">
      <c r="A14" s="18">
        <v>7</v>
      </c>
      <c r="B14" s="306" t="s">
        <v>419</v>
      </c>
      <c r="C14" s="306"/>
      <c r="D14" s="306"/>
      <c r="E14" s="473" t="s">
        <v>409</v>
      </c>
      <c r="F14" s="473"/>
      <c r="G14" s="200"/>
    </row>
    <row r="15" spans="1:8" s="17" customFormat="1" ht="18" customHeight="1">
      <c r="A15" s="18">
        <v>8</v>
      </c>
      <c r="B15" s="306" t="s">
        <v>419</v>
      </c>
      <c r="C15" s="306"/>
      <c r="D15" s="306"/>
      <c r="E15" s="473" t="s">
        <v>409</v>
      </c>
      <c r="F15" s="473"/>
      <c r="G15" s="200"/>
    </row>
    <row r="16" spans="1:8" s="17" customFormat="1" ht="18" customHeight="1">
      <c r="A16" s="18">
        <v>9</v>
      </c>
      <c r="B16" s="306" t="s">
        <v>419</v>
      </c>
      <c r="C16" s="306"/>
      <c r="D16" s="306"/>
      <c r="E16" s="473" t="s">
        <v>409</v>
      </c>
      <c r="F16" s="473"/>
      <c r="G16" s="200"/>
    </row>
    <row r="17" spans="1:7" s="17" customFormat="1" ht="18" customHeight="1">
      <c r="A17" s="18">
        <v>10</v>
      </c>
      <c r="B17" s="306" t="s">
        <v>419</v>
      </c>
      <c r="C17" s="306"/>
      <c r="D17" s="306"/>
      <c r="E17" s="473" t="s">
        <v>409</v>
      </c>
      <c r="F17" s="473"/>
      <c r="G17" s="200"/>
    </row>
    <row r="18" spans="1:7" s="17" customFormat="1" ht="18" customHeight="1">
      <c r="A18" s="18">
        <v>11</v>
      </c>
      <c r="B18" s="306" t="s">
        <v>419</v>
      </c>
      <c r="C18" s="306"/>
      <c r="D18" s="306"/>
      <c r="E18" s="473" t="s">
        <v>409</v>
      </c>
      <c r="F18" s="473"/>
      <c r="G18" s="200"/>
    </row>
    <row r="19" spans="1:7" s="17" customFormat="1" ht="18" customHeight="1">
      <c r="A19" s="18">
        <v>12</v>
      </c>
      <c r="B19" s="306" t="s">
        <v>419</v>
      </c>
      <c r="C19" s="306"/>
      <c r="D19" s="306"/>
      <c r="E19" s="473" t="s">
        <v>409</v>
      </c>
      <c r="F19" s="473"/>
      <c r="G19" s="200"/>
    </row>
    <row r="20" spans="1:7" s="17" customFormat="1" ht="18" customHeight="1">
      <c r="A20" s="18">
        <v>13</v>
      </c>
      <c r="B20" s="306" t="s">
        <v>419</v>
      </c>
      <c r="C20" s="306"/>
      <c r="D20" s="306"/>
      <c r="E20" s="473" t="s">
        <v>409</v>
      </c>
      <c r="F20" s="473"/>
      <c r="G20" s="200"/>
    </row>
    <row r="21" spans="1:7" s="17" customFormat="1" ht="18" customHeight="1">
      <c r="A21" s="18">
        <v>14</v>
      </c>
      <c r="B21" s="306" t="s">
        <v>419</v>
      </c>
      <c r="C21" s="306"/>
      <c r="D21" s="306"/>
      <c r="E21" s="473" t="s">
        <v>409</v>
      </c>
      <c r="F21" s="473"/>
      <c r="G21" s="200"/>
    </row>
    <row r="22" spans="1:7" s="17" customFormat="1" ht="18" customHeight="1">
      <c r="A22" s="18">
        <v>15</v>
      </c>
      <c r="B22" s="306" t="s">
        <v>419</v>
      </c>
      <c r="C22" s="306"/>
      <c r="D22" s="306"/>
      <c r="E22" s="473" t="s">
        <v>409</v>
      </c>
      <c r="F22" s="473"/>
      <c r="G22" s="200"/>
    </row>
    <row r="23" spans="1:7" s="17" customFormat="1" ht="18" customHeight="1">
      <c r="A23" s="18">
        <v>16</v>
      </c>
      <c r="B23" s="306" t="s">
        <v>419</v>
      </c>
      <c r="C23" s="306"/>
      <c r="D23" s="306"/>
      <c r="E23" s="473" t="s">
        <v>409</v>
      </c>
      <c r="F23" s="473"/>
      <c r="G23" s="200"/>
    </row>
    <row r="24" spans="1:7" s="17" customFormat="1" ht="18" customHeight="1">
      <c r="A24" s="18">
        <v>17</v>
      </c>
      <c r="B24" s="306" t="s">
        <v>419</v>
      </c>
      <c r="C24" s="306"/>
      <c r="D24" s="306"/>
      <c r="E24" s="473" t="s">
        <v>409</v>
      </c>
      <c r="F24" s="473"/>
      <c r="G24" s="200"/>
    </row>
    <row r="25" spans="1:7" s="17" customFormat="1" ht="18" customHeight="1">
      <c r="A25" s="18">
        <v>18</v>
      </c>
      <c r="B25" s="306" t="s">
        <v>419</v>
      </c>
      <c r="C25" s="306"/>
      <c r="D25" s="306"/>
      <c r="E25" s="473" t="s">
        <v>409</v>
      </c>
      <c r="F25" s="473"/>
      <c r="G25" s="200"/>
    </row>
    <row r="26" spans="1:7" s="17" customFormat="1" ht="18" customHeight="1">
      <c r="A26" s="18">
        <v>19</v>
      </c>
      <c r="B26" s="306" t="s">
        <v>419</v>
      </c>
      <c r="C26" s="306"/>
      <c r="D26" s="306"/>
      <c r="E26" s="473" t="s">
        <v>409</v>
      </c>
      <c r="F26" s="473"/>
      <c r="G26" s="200"/>
    </row>
    <row r="27" spans="1:7" s="17" customFormat="1" ht="18" customHeight="1">
      <c r="A27" s="18">
        <v>20</v>
      </c>
      <c r="B27" s="306" t="s">
        <v>419</v>
      </c>
      <c r="C27" s="306"/>
      <c r="D27" s="306"/>
      <c r="E27" s="473" t="s">
        <v>409</v>
      </c>
      <c r="F27" s="473"/>
      <c r="G27" s="200"/>
    </row>
    <row r="28" spans="1:7" s="17" customFormat="1" ht="16.5" customHeight="1" thickBot="1"/>
    <row r="29" spans="1:7" s="17" customFormat="1" ht="16.5" customHeight="1">
      <c r="A29" s="284" t="s">
        <v>73</v>
      </c>
      <c r="B29" s="467"/>
      <c r="C29" s="467"/>
      <c r="D29" s="149" t="s">
        <v>57</v>
      </c>
      <c r="E29" s="467" t="s">
        <v>58</v>
      </c>
      <c r="F29" s="467"/>
      <c r="G29" s="285"/>
    </row>
    <row r="30" spans="1:7" s="17" customFormat="1" ht="16.5" customHeight="1">
      <c r="A30" s="489" t="s">
        <v>38</v>
      </c>
      <c r="B30" s="490"/>
      <c r="C30" s="21" t="s">
        <v>36</v>
      </c>
      <c r="D30" s="39"/>
      <c r="E30" s="321"/>
      <c r="F30" s="391"/>
      <c r="G30" s="484"/>
    </row>
    <row r="31" spans="1:7" s="17" customFormat="1" ht="16.5" customHeight="1">
      <c r="A31" s="488" t="s">
        <v>39</v>
      </c>
      <c r="B31" s="486"/>
      <c r="C31" s="34" t="s">
        <v>37</v>
      </c>
      <c r="D31" s="40"/>
      <c r="E31" s="485"/>
      <c r="F31" s="486"/>
      <c r="G31" s="487"/>
    </row>
    <row r="32" spans="1:7" s="17" customFormat="1" ht="16.5" customHeight="1">
      <c r="A32" s="478" t="s">
        <v>40</v>
      </c>
      <c r="B32" s="479"/>
      <c r="C32" s="21" t="s">
        <v>74</v>
      </c>
      <c r="D32" s="39"/>
      <c r="E32" s="329"/>
      <c r="F32" s="468"/>
      <c r="G32" s="469"/>
    </row>
    <row r="33" spans="1:8" s="17" customFormat="1" ht="16.5" customHeight="1">
      <c r="A33" s="481" t="s">
        <v>373</v>
      </c>
      <c r="B33" s="313"/>
      <c r="C33" s="314"/>
      <c r="D33" s="41">
        <f>SUM(D30:D32)</f>
        <v>0</v>
      </c>
      <c r="E33" s="180"/>
      <c r="F33" s="138"/>
      <c r="G33" s="204"/>
    </row>
    <row r="34" spans="1:8" s="17" customFormat="1" ht="16.5" customHeight="1">
      <c r="A34" s="478" t="s">
        <v>340</v>
      </c>
      <c r="B34" s="479"/>
      <c r="C34" s="480"/>
      <c r="D34" s="181">
        <f>ROUNDDOWN(H34,0)</f>
        <v>0</v>
      </c>
      <c r="E34" s="475" t="s">
        <v>339</v>
      </c>
      <c r="F34" s="476"/>
      <c r="G34" s="477"/>
      <c r="H34" s="17">
        <f>D33*0.1021</f>
        <v>0</v>
      </c>
    </row>
    <row r="35" spans="1:8" s="17" customFormat="1" ht="16.5" customHeight="1" thickBot="1">
      <c r="A35" s="303" t="s">
        <v>372</v>
      </c>
      <c r="B35" s="483"/>
      <c r="C35" s="483"/>
      <c r="D35" s="205">
        <f>D33-D34</f>
        <v>0</v>
      </c>
      <c r="E35" s="483"/>
      <c r="F35" s="483"/>
      <c r="G35" s="304"/>
    </row>
    <row r="36" spans="1:8" s="17" customFormat="1"/>
    <row r="37" spans="1:8" s="5" customFormat="1" ht="14.25">
      <c r="A37" s="492" t="s">
        <v>75</v>
      </c>
      <c r="B37" s="492"/>
      <c r="C37" s="492"/>
      <c r="D37" s="492"/>
      <c r="E37" s="492"/>
      <c r="F37" s="492"/>
    </row>
    <row r="38" spans="1:8" s="5" customFormat="1" ht="14.25"/>
    <row r="39" spans="1:8" s="5" customFormat="1" ht="14.25">
      <c r="F39" s="492" t="s">
        <v>514</v>
      </c>
      <c r="G39" s="492"/>
    </row>
    <row r="40" spans="1:8" s="5" customFormat="1" ht="38.25" customHeight="1">
      <c r="C40" s="207" t="s">
        <v>416</v>
      </c>
      <c r="D40" s="470"/>
      <c r="E40" s="470"/>
      <c r="F40" s="470"/>
    </row>
    <row r="41" spans="1:8" s="5" customFormat="1" ht="38.25" customHeight="1">
      <c r="C41" s="207" t="s">
        <v>417</v>
      </c>
      <c r="D41" s="470"/>
      <c r="E41" s="470"/>
      <c r="F41" s="470"/>
      <c r="G41" s="206" t="s">
        <v>33</v>
      </c>
    </row>
    <row r="42" spans="1:8" s="3" customFormat="1" ht="13.5"/>
    <row r="43" spans="1:8" s="17" customFormat="1"/>
    <row r="44" spans="1:8" s="17" customFormat="1"/>
    <row r="45" spans="1:8" s="17" customFormat="1"/>
    <row r="46" spans="1:8" s="17" customFormat="1"/>
    <row r="47" spans="1:8" s="17" customFormat="1"/>
    <row r="48" spans="1: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sheetData>
  <mergeCells count="67">
    <mergeCell ref="F39:G39"/>
    <mergeCell ref="A2:G2"/>
    <mergeCell ref="B25:D25"/>
    <mergeCell ref="E25:F25"/>
    <mergeCell ref="B26:D26"/>
    <mergeCell ref="E26:F26"/>
    <mergeCell ref="B27:D27"/>
    <mergeCell ref="E27:F27"/>
    <mergeCell ref="B22:D22"/>
    <mergeCell ref="E22:F22"/>
    <mergeCell ref="B24:D24"/>
    <mergeCell ref="E24:F24"/>
    <mergeCell ref="B19:D19"/>
    <mergeCell ref="E19:F19"/>
    <mergeCell ref="B20:D20"/>
    <mergeCell ref="E20:F20"/>
    <mergeCell ref="B21:D21"/>
    <mergeCell ref="E21:F21"/>
    <mergeCell ref="B17:D17"/>
    <mergeCell ref="E17:F17"/>
    <mergeCell ref="B18:D18"/>
    <mergeCell ref="E18:F18"/>
    <mergeCell ref="B23:D23"/>
    <mergeCell ref="E23:F23"/>
    <mergeCell ref="B14:D14"/>
    <mergeCell ref="E14:F14"/>
    <mergeCell ref="B15:D15"/>
    <mergeCell ref="E15:F15"/>
    <mergeCell ref="B16:D16"/>
    <mergeCell ref="E16:F16"/>
    <mergeCell ref="E10:F10"/>
    <mergeCell ref="B11:D11"/>
    <mergeCell ref="E11:F11"/>
    <mergeCell ref="B12:D12"/>
    <mergeCell ref="E12:F12"/>
    <mergeCell ref="B13:D13"/>
    <mergeCell ref="E13:F13"/>
    <mergeCell ref="A31:B31"/>
    <mergeCell ref="A30:B30"/>
    <mergeCell ref="B7:D7"/>
    <mergeCell ref="B6:D6"/>
    <mergeCell ref="A37:F37"/>
    <mergeCell ref="B8:D8"/>
    <mergeCell ref="E8:F8"/>
    <mergeCell ref="B9:D9"/>
    <mergeCell ref="E9:F9"/>
    <mergeCell ref="B10:D10"/>
    <mergeCell ref="A34:C34"/>
    <mergeCell ref="A33:C33"/>
    <mergeCell ref="D5:G5"/>
    <mergeCell ref="D41:F41"/>
    <mergeCell ref="A35:C35"/>
    <mergeCell ref="E29:G29"/>
    <mergeCell ref="E30:G30"/>
    <mergeCell ref="E31:G31"/>
    <mergeCell ref="E35:G35"/>
    <mergeCell ref="A32:B32"/>
    <mergeCell ref="A29:C29"/>
    <mergeCell ref="E32:G32"/>
    <mergeCell ref="D40:F40"/>
    <mergeCell ref="A3:C3"/>
    <mergeCell ref="D3:F3"/>
    <mergeCell ref="A1:C1"/>
    <mergeCell ref="A5:C5"/>
    <mergeCell ref="E6:F6"/>
    <mergeCell ref="E7:F7"/>
    <mergeCell ref="E34:G34"/>
  </mergeCells>
  <phoneticPr fontId="2"/>
  <conditionalFormatting sqref="D35">
    <cfRule type="cellIs" dxfId="10" priority="1" stopIfTrue="1" operator="equal">
      <formula>0</formula>
    </cfRule>
  </conditionalFormatting>
  <pageMargins left="0.62992125984251968" right="0.43307086614173229" top="0.86614173228346458" bottom="0.86614173228346458"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23"/>
  <sheetViews>
    <sheetView showZeros="0" view="pageBreakPreview" zoomScaleNormal="100" zoomScaleSheetLayoutView="100" workbookViewId="0">
      <selection sqref="A1:B1"/>
    </sheetView>
  </sheetViews>
  <sheetFormatPr defaultRowHeight="12.75"/>
  <cols>
    <col min="1" max="1" width="3.7109375" style="246" bestFit="1" customWidth="1"/>
    <col min="2" max="2" width="18.85546875" style="245" customWidth="1"/>
    <col min="3" max="3" width="28.85546875" style="245" customWidth="1"/>
    <col min="4" max="4" width="10.85546875" style="245" customWidth="1"/>
    <col min="5" max="5" width="3.42578125" style="247" bestFit="1" customWidth="1"/>
    <col min="6" max="6" width="10.85546875" style="245" customWidth="1"/>
    <col min="7" max="7" width="3.7109375" style="247" bestFit="1" customWidth="1"/>
    <col min="8" max="8" width="10.85546875" style="245" customWidth="1"/>
    <col min="9" max="9" width="3.7109375" style="247" bestFit="1" customWidth="1"/>
    <col min="10" max="10" width="10.85546875" style="245" customWidth="1"/>
    <col min="11" max="11" width="3.7109375" style="247" bestFit="1" customWidth="1"/>
    <col min="12" max="12" width="10.5703125" style="245" customWidth="1"/>
    <col min="13" max="13" width="3.7109375" style="247" bestFit="1" customWidth="1"/>
    <col min="14" max="14" width="15.85546875" style="245" customWidth="1"/>
    <col min="15" max="15" width="3.7109375" style="247" bestFit="1" customWidth="1"/>
    <col min="16" max="16" width="17.140625" style="245" customWidth="1"/>
    <col min="17" max="16384" width="9.140625" style="245"/>
  </cols>
  <sheetData>
    <row r="1" spans="1:16" ht="26.25" customHeight="1">
      <c r="A1" s="494" t="s">
        <v>548</v>
      </c>
      <c r="B1" s="495"/>
      <c r="C1" s="496" t="s">
        <v>531</v>
      </c>
      <c r="D1" s="496"/>
      <c r="E1" s="496"/>
      <c r="F1" s="496"/>
      <c r="G1" s="496"/>
      <c r="H1" s="496"/>
      <c r="I1" s="496"/>
      <c r="J1" s="496"/>
      <c r="K1" s="496"/>
      <c r="L1" s="496"/>
      <c r="M1" s="496"/>
      <c r="N1" s="496"/>
      <c r="O1" s="496"/>
      <c r="P1" s="496"/>
    </row>
    <row r="3" spans="1:16" ht="26.25" customHeight="1">
      <c r="A3" s="245"/>
      <c r="B3" s="248" t="s">
        <v>532</v>
      </c>
      <c r="C3" s="497"/>
      <c r="D3" s="497"/>
      <c r="E3" s="497"/>
      <c r="F3" s="497"/>
      <c r="G3" s="497"/>
      <c r="H3" s="497"/>
      <c r="I3" s="497"/>
      <c r="J3" s="497"/>
      <c r="K3" s="497"/>
      <c r="L3" s="497"/>
      <c r="M3" s="497"/>
      <c r="N3" s="497"/>
    </row>
    <row r="4" spans="1:16" ht="26.25" customHeight="1">
      <c r="B4" s="248" t="s">
        <v>533</v>
      </c>
      <c r="C4" s="497"/>
      <c r="D4" s="497"/>
      <c r="E4" s="497"/>
      <c r="F4" s="497"/>
      <c r="G4" s="497"/>
      <c r="H4" s="497"/>
      <c r="I4" s="497"/>
      <c r="J4" s="497"/>
      <c r="K4" s="497"/>
      <c r="L4" s="497"/>
      <c r="M4" s="497"/>
      <c r="N4" s="497"/>
    </row>
    <row r="5" spans="1:16" ht="26.25" customHeight="1">
      <c r="B5" s="248" t="s">
        <v>534</v>
      </c>
      <c r="C5" s="497"/>
      <c r="D5" s="497"/>
      <c r="E5" s="497"/>
      <c r="F5" s="497"/>
      <c r="G5" s="497"/>
      <c r="H5" s="497"/>
      <c r="I5" s="497"/>
      <c r="J5" s="497"/>
      <c r="K5" s="497"/>
      <c r="L5" s="497"/>
      <c r="M5" s="497"/>
      <c r="N5" s="497"/>
    </row>
    <row r="6" spans="1:16" ht="26.25" customHeight="1">
      <c r="B6" s="248" t="s">
        <v>535</v>
      </c>
      <c r="C6" s="497"/>
      <c r="D6" s="497"/>
      <c r="E6" s="497"/>
      <c r="F6" s="497"/>
      <c r="G6" s="497"/>
      <c r="H6" s="497"/>
      <c r="I6" s="497"/>
      <c r="J6" s="497"/>
      <c r="K6" s="497"/>
      <c r="L6" s="497"/>
      <c r="M6" s="497"/>
      <c r="N6" s="497"/>
    </row>
    <row r="7" spans="1:16" ht="26.25" customHeight="1">
      <c r="B7" s="248" t="s">
        <v>536</v>
      </c>
      <c r="C7" s="497"/>
      <c r="D7" s="497"/>
      <c r="E7" s="497"/>
      <c r="F7" s="497"/>
      <c r="G7" s="497"/>
      <c r="H7" s="497"/>
      <c r="I7" s="497"/>
      <c r="J7" s="497"/>
      <c r="K7" s="497"/>
      <c r="L7" s="497"/>
      <c r="M7" s="497"/>
      <c r="N7" s="497"/>
    </row>
    <row r="9" spans="1:16" ht="13.5" customHeight="1">
      <c r="A9" s="497" t="s">
        <v>537</v>
      </c>
      <c r="B9" s="497" t="s">
        <v>538</v>
      </c>
      <c r="C9" s="498" t="s">
        <v>539</v>
      </c>
      <c r="D9" s="500" t="s">
        <v>540</v>
      </c>
      <c r="E9" s="501"/>
      <c r="F9" s="501"/>
      <c r="G9" s="501"/>
      <c r="H9" s="501"/>
      <c r="I9" s="501"/>
      <c r="J9" s="501"/>
      <c r="K9" s="501"/>
      <c r="L9" s="501"/>
      <c r="M9" s="502"/>
      <c r="N9" s="503" t="s">
        <v>541</v>
      </c>
      <c r="O9" s="502"/>
      <c r="P9" s="498" t="s">
        <v>542</v>
      </c>
    </row>
    <row r="10" spans="1:16" ht="13.5" customHeight="1">
      <c r="A10" s="497"/>
      <c r="B10" s="497"/>
      <c r="C10" s="499"/>
      <c r="D10" s="508" t="s">
        <v>543</v>
      </c>
      <c r="E10" s="497"/>
      <c r="F10" s="497" t="s">
        <v>544</v>
      </c>
      <c r="G10" s="497"/>
      <c r="H10" s="497" t="s">
        <v>545</v>
      </c>
      <c r="I10" s="497"/>
      <c r="J10" s="497" t="s">
        <v>474</v>
      </c>
      <c r="K10" s="497"/>
      <c r="L10" s="508" t="s">
        <v>546</v>
      </c>
      <c r="M10" s="508"/>
      <c r="N10" s="504"/>
      <c r="O10" s="505"/>
      <c r="P10" s="499"/>
    </row>
    <row r="11" spans="1:16" ht="37.5" customHeight="1">
      <c r="A11" s="249">
        <v>1</v>
      </c>
      <c r="B11" s="249"/>
      <c r="C11" s="250"/>
      <c r="D11" s="251"/>
      <c r="E11" s="244" t="s">
        <v>92</v>
      </c>
      <c r="F11" s="251"/>
      <c r="G11" s="244" t="s">
        <v>92</v>
      </c>
      <c r="H11" s="251"/>
      <c r="I11" s="244" t="s">
        <v>92</v>
      </c>
      <c r="J11" s="251">
        <f>SUM(D11,F11,H11)</f>
        <v>0</v>
      </c>
      <c r="K11" s="244" t="s">
        <v>92</v>
      </c>
      <c r="L11" s="251"/>
      <c r="M11" s="244" t="s">
        <v>92</v>
      </c>
      <c r="N11" s="251">
        <f>SUM(J11,L11)</f>
        <v>0</v>
      </c>
      <c r="O11" s="244" t="s">
        <v>92</v>
      </c>
      <c r="P11" s="252"/>
    </row>
    <row r="12" spans="1:16" ht="37.5" customHeight="1">
      <c r="A12" s="249">
        <v>2</v>
      </c>
      <c r="B12" s="249"/>
      <c r="C12" s="250"/>
      <c r="D12" s="251"/>
      <c r="E12" s="244" t="s">
        <v>92</v>
      </c>
      <c r="F12" s="251"/>
      <c r="G12" s="244" t="s">
        <v>92</v>
      </c>
      <c r="H12" s="251"/>
      <c r="I12" s="244" t="s">
        <v>92</v>
      </c>
      <c r="J12" s="251">
        <f t="shared" ref="J12:J20" si="0">SUM(D12,F12,H12)</f>
        <v>0</v>
      </c>
      <c r="K12" s="244" t="s">
        <v>92</v>
      </c>
      <c r="L12" s="251"/>
      <c r="M12" s="244" t="s">
        <v>92</v>
      </c>
      <c r="N12" s="251">
        <f t="shared" ref="N12:N20" si="1">SUM(J12,L12)</f>
        <v>0</v>
      </c>
      <c r="O12" s="244" t="s">
        <v>92</v>
      </c>
      <c r="P12" s="252"/>
    </row>
    <row r="13" spans="1:16" ht="37.5" customHeight="1">
      <c r="A13" s="249">
        <v>3</v>
      </c>
      <c r="B13" s="249"/>
      <c r="C13" s="250"/>
      <c r="D13" s="251"/>
      <c r="E13" s="244" t="s">
        <v>92</v>
      </c>
      <c r="F13" s="251"/>
      <c r="G13" s="244" t="s">
        <v>92</v>
      </c>
      <c r="H13" s="251"/>
      <c r="I13" s="244" t="s">
        <v>92</v>
      </c>
      <c r="J13" s="251">
        <f t="shared" si="0"/>
        <v>0</v>
      </c>
      <c r="K13" s="244" t="s">
        <v>92</v>
      </c>
      <c r="L13" s="251"/>
      <c r="M13" s="244" t="s">
        <v>92</v>
      </c>
      <c r="N13" s="251">
        <f t="shared" si="1"/>
        <v>0</v>
      </c>
      <c r="O13" s="244" t="s">
        <v>92</v>
      </c>
      <c r="P13" s="252"/>
    </row>
    <row r="14" spans="1:16" ht="37.5" customHeight="1">
      <c r="A14" s="249">
        <v>4</v>
      </c>
      <c r="B14" s="249"/>
      <c r="C14" s="250"/>
      <c r="D14" s="251"/>
      <c r="E14" s="244" t="s">
        <v>92</v>
      </c>
      <c r="F14" s="251"/>
      <c r="G14" s="244" t="s">
        <v>92</v>
      </c>
      <c r="H14" s="251"/>
      <c r="I14" s="244" t="s">
        <v>92</v>
      </c>
      <c r="J14" s="251">
        <f t="shared" si="0"/>
        <v>0</v>
      </c>
      <c r="K14" s="244" t="s">
        <v>92</v>
      </c>
      <c r="L14" s="251"/>
      <c r="M14" s="244" t="s">
        <v>92</v>
      </c>
      <c r="N14" s="251">
        <f t="shared" si="1"/>
        <v>0</v>
      </c>
      <c r="O14" s="244" t="s">
        <v>92</v>
      </c>
      <c r="P14" s="252"/>
    </row>
    <row r="15" spans="1:16" ht="37.5" customHeight="1">
      <c r="A15" s="249">
        <v>5</v>
      </c>
      <c r="B15" s="249"/>
      <c r="C15" s="250"/>
      <c r="D15" s="251"/>
      <c r="E15" s="244" t="s">
        <v>92</v>
      </c>
      <c r="F15" s="251"/>
      <c r="G15" s="244" t="s">
        <v>92</v>
      </c>
      <c r="H15" s="251"/>
      <c r="I15" s="244" t="s">
        <v>92</v>
      </c>
      <c r="J15" s="251">
        <f t="shared" si="0"/>
        <v>0</v>
      </c>
      <c r="K15" s="244" t="s">
        <v>92</v>
      </c>
      <c r="L15" s="251"/>
      <c r="M15" s="244" t="s">
        <v>92</v>
      </c>
      <c r="N15" s="251">
        <f t="shared" si="1"/>
        <v>0</v>
      </c>
      <c r="O15" s="244" t="s">
        <v>92</v>
      </c>
      <c r="P15" s="252"/>
    </row>
    <row r="16" spans="1:16" ht="37.5" customHeight="1">
      <c r="A16" s="249">
        <v>6</v>
      </c>
      <c r="B16" s="249"/>
      <c r="C16" s="250"/>
      <c r="D16" s="251"/>
      <c r="E16" s="244" t="s">
        <v>92</v>
      </c>
      <c r="F16" s="251"/>
      <c r="G16" s="244" t="s">
        <v>92</v>
      </c>
      <c r="H16" s="251"/>
      <c r="I16" s="244" t="s">
        <v>92</v>
      </c>
      <c r="J16" s="251">
        <f t="shared" si="0"/>
        <v>0</v>
      </c>
      <c r="K16" s="244" t="s">
        <v>92</v>
      </c>
      <c r="L16" s="251"/>
      <c r="M16" s="244" t="s">
        <v>92</v>
      </c>
      <c r="N16" s="251">
        <f t="shared" si="1"/>
        <v>0</v>
      </c>
      <c r="O16" s="244" t="s">
        <v>92</v>
      </c>
      <c r="P16" s="252"/>
    </row>
    <row r="17" spans="1:16" ht="37.5" customHeight="1">
      <c r="A17" s="249">
        <v>7</v>
      </c>
      <c r="B17" s="249"/>
      <c r="C17" s="250"/>
      <c r="D17" s="251"/>
      <c r="E17" s="244" t="s">
        <v>92</v>
      </c>
      <c r="F17" s="251"/>
      <c r="G17" s="244" t="s">
        <v>92</v>
      </c>
      <c r="H17" s="251"/>
      <c r="I17" s="244" t="s">
        <v>92</v>
      </c>
      <c r="J17" s="251">
        <f t="shared" si="0"/>
        <v>0</v>
      </c>
      <c r="K17" s="244" t="s">
        <v>92</v>
      </c>
      <c r="L17" s="251"/>
      <c r="M17" s="244" t="s">
        <v>92</v>
      </c>
      <c r="N17" s="251">
        <f t="shared" si="1"/>
        <v>0</v>
      </c>
      <c r="O17" s="244" t="s">
        <v>92</v>
      </c>
      <c r="P17" s="252"/>
    </row>
    <row r="18" spans="1:16" ht="37.5" customHeight="1">
      <c r="A18" s="249">
        <v>8</v>
      </c>
      <c r="B18" s="249"/>
      <c r="C18" s="250"/>
      <c r="D18" s="251"/>
      <c r="E18" s="244" t="s">
        <v>92</v>
      </c>
      <c r="F18" s="251"/>
      <c r="G18" s="244" t="s">
        <v>92</v>
      </c>
      <c r="H18" s="251"/>
      <c r="I18" s="244" t="s">
        <v>92</v>
      </c>
      <c r="J18" s="251">
        <f t="shared" si="0"/>
        <v>0</v>
      </c>
      <c r="K18" s="244" t="s">
        <v>92</v>
      </c>
      <c r="L18" s="251"/>
      <c r="M18" s="244" t="s">
        <v>92</v>
      </c>
      <c r="N18" s="251">
        <f t="shared" si="1"/>
        <v>0</v>
      </c>
      <c r="O18" s="244" t="s">
        <v>92</v>
      </c>
      <c r="P18" s="252"/>
    </row>
    <row r="19" spans="1:16" ht="37.5" customHeight="1">
      <c r="A19" s="249">
        <v>9</v>
      </c>
      <c r="B19" s="252"/>
      <c r="C19" s="252"/>
      <c r="D19" s="251"/>
      <c r="E19" s="244" t="s">
        <v>92</v>
      </c>
      <c r="F19" s="251"/>
      <c r="G19" s="244" t="s">
        <v>92</v>
      </c>
      <c r="H19" s="251"/>
      <c r="I19" s="244" t="s">
        <v>92</v>
      </c>
      <c r="J19" s="251">
        <f t="shared" si="0"/>
        <v>0</v>
      </c>
      <c r="K19" s="244" t="s">
        <v>92</v>
      </c>
      <c r="L19" s="251"/>
      <c r="M19" s="244" t="s">
        <v>92</v>
      </c>
      <c r="N19" s="251">
        <f t="shared" si="1"/>
        <v>0</v>
      </c>
      <c r="O19" s="244" t="s">
        <v>92</v>
      </c>
      <c r="P19" s="252"/>
    </row>
    <row r="20" spans="1:16" ht="37.5" customHeight="1">
      <c r="A20" s="249">
        <v>10</v>
      </c>
      <c r="B20" s="252"/>
      <c r="C20" s="252"/>
      <c r="D20" s="251"/>
      <c r="E20" s="244" t="s">
        <v>92</v>
      </c>
      <c r="F20" s="251"/>
      <c r="G20" s="244" t="s">
        <v>92</v>
      </c>
      <c r="H20" s="251"/>
      <c r="I20" s="244" t="s">
        <v>92</v>
      </c>
      <c r="J20" s="251">
        <f t="shared" si="0"/>
        <v>0</v>
      </c>
      <c r="K20" s="244" t="s">
        <v>92</v>
      </c>
      <c r="L20" s="251"/>
      <c r="M20" s="244" t="s">
        <v>92</v>
      </c>
      <c r="N20" s="251">
        <f t="shared" si="1"/>
        <v>0</v>
      </c>
      <c r="O20" s="244" t="s">
        <v>92</v>
      </c>
      <c r="P20" s="252"/>
    </row>
    <row r="21" spans="1:16" ht="37.5" customHeight="1">
      <c r="A21" s="497" t="s">
        <v>547</v>
      </c>
      <c r="B21" s="497"/>
      <c r="C21" s="497"/>
      <c r="D21" s="251">
        <f>SUM(D11:D20)</f>
        <v>0</v>
      </c>
      <c r="E21" s="244" t="s">
        <v>92</v>
      </c>
      <c r="F21" s="251">
        <f>SUM(F11:F20)</f>
        <v>0</v>
      </c>
      <c r="G21" s="244" t="s">
        <v>92</v>
      </c>
      <c r="H21" s="251">
        <f>SUM(H11:H20)</f>
        <v>0</v>
      </c>
      <c r="I21" s="244" t="s">
        <v>92</v>
      </c>
      <c r="J21" s="251">
        <f>SUM(J11:J20)</f>
        <v>0</v>
      </c>
      <c r="K21" s="244" t="s">
        <v>92</v>
      </c>
      <c r="L21" s="251">
        <f>SUM(L11:L20)</f>
        <v>0</v>
      </c>
      <c r="M21" s="244" t="s">
        <v>92</v>
      </c>
      <c r="N21" s="251">
        <f>SUM(N11:N20)</f>
        <v>0</v>
      </c>
      <c r="O21" s="244" t="s">
        <v>92</v>
      </c>
      <c r="P21" s="252"/>
    </row>
    <row r="22" spans="1:16" ht="21" customHeight="1">
      <c r="B22" s="506" t="s">
        <v>550</v>
      </c>
      <c r="C22" s="506"/>
      <c r="D22" s="506"/>
      <c r="E22" s="506"/>
      <c r="F22" s="506"/>
      <c r="G22" s="506"/>
      <c r="H22" s="506"/>
      <c r="I22" s="506"/>
      <c r="J22" s="506"/>
      <c r="K22" s="506"/>
      <c r="L22" s="506"/>
      <c r="M22" s="506"/>
      <c r="N22" s="506"/>
      <c r="O22" s="506"/>
      <c r="P22" s="506"/>
    </row>
    <row r="23" spans="1:16" ht="21" customHeight="1">
      <c r="B23" s="507" t="s">
        <v>549</v>
      </c>
      <c r="C23" s="507"/>
      <c r="D23" s="507"/>
      <c r="E23" s="507"/>
      <c r="F23" s="507"/>
      <c r="G23" s="507"/>
      <c r="H23" s="507"/>
      <c r="I23" s="507"/>
      <c r="J23" s="507"/>
      <c r="K23" s="507"/>
      <c r="L23" s="507"/>
      <c r="M23" s="507"/>
      <c r="N23" s="507"/>
      <c r="O23" s="507"/>
      <c r="P23" s="507"/>
    </row>
  </sheetData>
  <mergeCells count="21">
    <mergeCell ref="A21:C21"/>
    <mergeCell ref="B22:P22"/>
    <mergeCell ref="B23:P23"/>
    <mergeCell ref="P9:P10"/>
    <mergeCell ref="D10:E10"/>
    <mergeCell ref="F10:G10"/>
    <mergeCell ref="H10:I10"/>
    <mergeCell ref="J10:K10"/>
    <mergeCell ref="L10:M10"/>
    <mergeCell ref="C7:N7"/>
    <mergeCell ref="A9:A10"/>
    <mergeCell ref="B9:B10"/>
    <mergeCell ref="C9:C10"/>
    <mergeCell ref="D9:M9"/>
    <mergeCell ref="N9:O10"/>
    <mergeCell ref="A1:B1"/>
    <mergeCell ref="C1:P1"/>
    <mergeCell ref="C3:N3"/>
    <mergeCell ref="C4:N4"/>
    <mergeCell ref="C5:N5"/>
    <mergeCell ref="C6:N6"/>
  </mergeCells>
  <phoneticPr fontId="2"/>
  <pageMargins left="0.51181102362204722" right="0.51181102362204722" top="0.3543307086614173" bottom="0.15748031496062992" header="0.31496062992125984" footer="0.11811023622047244"/>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3"/>
  <sheetViews>
    <sheetView showZeros="0" view="pageBreakPreview" zoomScaleNormal="100" zoomScaleSheetLayoutView="100" workbookViewId="0">
      <selection sqref="A1:C1"/>
    </sheetView>
  </sheetViews>
  <sheetFormatPr defaultRowHeight="12.75"/>
  <cols>
    <col min="1" max="1" width="3.7109375" customWidth="1"/>
    <col min="2" max="2" width="10" style="15" customWidth="1"/>
    <col min="3" max="3" width="15.7109375" style="15" customWidth="1"/>
    <col min="4" max="4" width="8" style="14" customWidth="1"/>
    <col min="5" max="5" width="8" customWidth="1"/>
    <col min="6" max="6" width="4.7109375" customWidth="1"/>
    <col min="7" max="7" width="47.5703125" customWidth="1"/>
  </cols>
  <sheetData>
    <row r="1" spans="1:7" ht="20.25" customHeight="1">
      <c r="A1" s="387" t="s">
        <v>360</v>
      </c>
      <c r="B1" s="387"/>
      <c r="C1" s="387"/>
    </row>
    <row r="2" spans="1:7" ht="23.25" customHeight="1">
      <c r="A2" s="388" t="s">
        <v>551</v>
      </c>
      <c r="B2" s="388"/>
      <c r="C2" s="388"/>
      <c r="D2" s="388"/>
      <c r="E2" s="388"/>
      <c r="F2" s="388"/>
      <c r="G2" s="388"/>
    </row>
    <row r="3" spans="1:7" ht="13.5" customHeight="1">
      <c r="A3" s="191"/>
      <c r="B3" s="191"/>
      <c r="C3" s="191"/>
      <c r="D3" s="191"/>
      <c r="E3" s="191"/>
      <c r="F3" s="191"/>
      <c r="G3" s="191"/>
    </row>
    <row r="4" spans="1:7" ht="21.75" customHeight="1">
      <c r="A4" s="387" t="s">
        <v>422</v>
      </c>
      <c r="B4" s="387"/>
      <c r="C4" s="387"/>
      <c r="D4" s="387" t="s">
        <v>423</v>
      </c>
      <c r="E4" s="387"/>
      <c r="F4" s="387"/>
      <c r="G4" s="387"/>
    </row>
    <row r="5" spans="1:7" ht="25.5" customHeight="1">
      <c r="C5" s="14"/>
      <c r="E5" s="14"/>
    </row>
    <row r="6" spans="1:7" ht="25.5" customHeight="1">
      <c r="A6" s="312" t="s">
        <v>113</v>
      </c>
      <c r="B6" s="313"/>
      <c r="C6" s="314"/>
      <c r="D6" s="306" t="s">
        <v>114</v>
      </c>
      <c r="E6" s="306"/>
      <c r="F6" s="306"/>
      <c r="G6" s="306"/>
    </row>
    <row r="7" spans="1:7" ht="31.5" customHeight="1">
      <c r="A7" s="365" t="s">
        <v>112</v>
      </c>
      <c r="B7" s="366"/>
      <c r="C7" s="367"/>
      <c r="D7" s="524"/>
      <c r="E7" s="479"/>
      <c r="F7" s="479"/>
      <c r="G7" s="480"/>
    </row>
    <row r="8" spans="1:7" ht="31.5" customHeight="1">
      <c r="A8" s="362" t="s">
        <v>115</v>
      </c>
      <c r="B8" s="363"/>
      <c r="C8" s="364"/>
      <c r="D8" s="321"/>
      <c r="E8" s="391"/>
      <c r="F8" s="391"/>
      <c r="G8" s="322"/>
    </row>
    <row r="9" spans="1:7" ht="16.5" customHeight="1">
      <c r="A9" s="370" t="s">
        <v>116</v>
      </c>
      <c r="B9" s="363"/>
      <c r="C9" s="364"/>
      <c r="D9" s="515" t="s">
        <v>63</v>
      </c>
      <c r="E9" s="516"/>
      <c r="F9" s="516"/>
      <c r="G9" s="517"/>
    </row>
    <row r="10" spans="1:7" ht="16.5" customHeight="1">
      <c r="A10" s="371"/>
      <c r="B10" s="341"/>
      <c r="C10" s="342"/>
      <c r="D10" s="518"/>
      <c r="E10" s="519"/>
      <c r="F10" s="519"/>
      <c r="G10" s="520"/>
    </row>
    <row r="11" spans="1:7" ht="16.5" customHeight="1">
      <c r="A11" s="371"/>
      <c r="B11" s="341"/>
      <c r="C11" s="342"/>
      <c r="D11" s="518"/>
      <c r="E11" s="519"/>
      <c r="F11" s="519"/>
      <c r="G11" s="520"/>
    </row>
    <row r="12" spans="1:7" ht="16.5" customHeight="1">
      <c r="A12" s="371"/>
      <c r="B12" s="341"/>
      <c r="C12" s="342"/>
      <c r="D12" s="518"/>
      <c r="E12" s="519"/>
      <c r="F12" s="519"/>
      <c r="G12" s="520"/>
    </row>
    <row r="13" spans="1:7" ht="16.5" customHeight="1">
      <c r="A13" s="371"/>
      <c r="B13" s="341"/>
      <c r="C13" s="342"/>
      <c r="D13" s="518"/>
      <c r="E13" s="519"/>
      <c r="F13" s="519"/>
      <c r="G13" s="520"/>
    </row>
    <row r="14" spans="1:7" ht="16.5" customHeight="1">
      <c r="A14" s="371"/>
      <c r="B14" s="341"/>
      <c r="C14" s="342"/>
      <c r="D14" s="518"/>
      <c r="E14" s="519"/>
      <c r="F14" s="519"/>
      <c r="G14" s="520"/>
    </row>
    <row r="15" spans="1:7" ht="16.5" customHeight="1">
      <c r="A15" s="371"/>
      <c r="B15" s="341"/>
      <c r="C15" s="342"/>
      <c r="D15" s="518"/>
      <c r="E15" s="519"/>
      <c r="F15" s="519"/>
      <c r="G15" s="520"/>
    </row>
    <row r="16" spans="1:7" ht="16.5" customHeight="1">
      <c r="A16" s="371"/>
      <c r="B16" s="341"/>
      <c r="C16" s="342"/>
      <c r="D16" s="518"/>
      <c r="E16" s="519"/>
      <c r="F16" s="519"/>
      <c r="G16" s="520"/>
    </row>
    <row r="17" spans="1:7" ht="16.5" customHeight="1">
      <c r="A17" s="365"/>
      <c r="B17" s="366"/>
      <c r="C17" s="367"/>
      <c r="D17" s="521"/>
      <c r="E17" s="522"/>
      <c r="F17" s="522"/>
      <c r="G17" s="523"/>
    </row>
    <row r="19" spans="1:7" s="17" customFormat="1" ht="16.5" customHeight="1">
      <c r="A19" s="312" t="s">
        <v>35</v>
      </c>
      <c r="B19" s="313"/>
      <c r="C19" s="314"/>
      <c r="D19" s="312" t="s">
        <v>57</v>
      </c>
      <c r="E19" s="313"/>
      <c r="F19" s="314"/>
      <c r="G19" s="16" t="s">
        <v>58</v>
      </c>
    </row>
    <row r="20" spans="1:7" s="17" customFormat="1" ht="16.5" customHeight="1">
      <c r="A20" s="319"/>
      <c r="B20" s="20" t="s">
        <v>117</v>
      </c>
      <c r="C20" s="32"/>
      <c r="D20" s="349"/>
      <c r="E20" s="350"/>
      <c r="F20" s="351"/>
      <c r="G20" s="509"/>
    </row>
    <row r="21" spans="1:7" s="17" customFormat="1" ht="16.5" customHeight="1">
      <c r="A21" s="319"/>
      <c r="C21" s="24"/>
      <c r="D21" s="512"/>
      <c r="E21" s="513"/>
      <c r="F21" s="514"/>
      <c r="G21" s="510"/>
    </row>
    <row r="22" spans="1:7" s="17" customFormat="1" ht="16.5" customHeight="1">
      <c r="A22" s="319"/>
      <c r="C22" s="24"/>
      <c r="D22" s="512"/>
      <c r="E22" s="513"/>
      <c r="F22" s="514"/>
      <c r="G22" s="510"/>
    </row>
    <row r="23" spans="1:7" s="17" customFormat="1" ht="16.5" customHeight="1">
      <c r="A23" s="319"/>
      <c r="C23" s="24"/>
      <c r="D23" s="512"/>
      <c r="E23" s="513"/>
      <c r="F23" s="514"/>
      <c r="G23" s="510"/>
    </row>
    <row r="24" spans="1:7" s="17" customFormat="1" ht="16.5" customHeight="1">
      <c r="A24" s="319"/>
      <c r="B24" s="20"/>
      <c r="C24" s="24"/>
      <c r="D24" s="512"/>
      <c r="E24" s="513"/>
      <c r="F24" s="514"/>
      <c r="G24" s="510"/>
    </row>
    <row r="25" spans="1:7" s="17" customFormat="1" ht="16.5" customHeight="1">
      <c r="A25" s="319"/>
      <c r="B25" s="37"/>
      <c r="C25" s="35"/>
      <c r="D25" s="355"/>
      <c r="E25" s="356"/>
      <c r="F25" s="357"/>
      <c r="G25" s="511"/>
    </row>
    <row r="26" spans="1:7" s="17" customFormat="1" ht="16.5" customHeight="1">
      <c r="A26" s="319"/>
      <c r="B26" s="25" t="s">
        <v>118</v>
      </c>
      <c r="C26" s="24"/>
      <c r="D26" s="326"/>
      <c r="E26" s="327"/>
      <c r="F26" s="328"/>
      <c r="G26" s="509"/>
    </row>
    <row r="27" spans="1:7" s="17" customFormat="1" ht="16.5" customHeight="1">
      <c r="A27" s="319"/>
      <c r="B27" s="25"/>
      <c r="C27" s="24"/>
      <c r="D27" s="326"/>
      <c r="E27" s="327"/>
      <c r="F27" s="328"/>
      <c r="G27" s="510"/>
    </row>
    <row r="28" spans="1:7" s="17" customFormat="1" ht="16.5" customHeight="1">
      <c r="A28" s="319"/>
      <c r="B28" s="25"/>
      <c r="C28" s="24"/>
      <c r="D28" s="326"/>
      <c r="E28" s="327"/>
      <c r="F28" s="328"/>
      <c r="G28" s="510"/>
    </row>
    <row r="29" spans="1:7" s="17" customFormat="1" ht="16.5" customHeight="1">
      <c r="A29" s="319"/>
      <c r="B29" s="25"/>
      <c r="C29" s="24"/>
      <c r="D29" s="326"/>
      <c r="E29" s="327"/>
      <c r="F29" s="328"/>
      <c r="G29" s="510"/>
    </row>
    <row r="30" spans="1:7" s="17" customFormat="1" ht="16.5" customHeight="1">
      <c r="A30" s="319"/>
      <c r="B30" s="25"/>
      <c r="C30" s="24"/>
      <c r="D30" s="326"/>
      <c r="E30" s="327"/>
      <c r="F30" s="328"/>
      <c r="G30" s="510"/>
    </row>
    <row r="31" spans="1:7" s="17" customFormat="1" ht="16.5" customHeight="1">
      <c r="A31" s="319"/>
      <c r="B31" s="25"/>
      <c r="C31" s="24"/>
      <c r="D31" s="326"/>
      <c r="E31" s="327"/>
      <c r="F31" s="328"/>
      <c r="G31" s="510"/>
    </row>
    <row r="32" spans="1:7" s="17" customFormat="1" ht="16.5" customHeight="1">
      <c r="A32" s="319"/>
      <c r="B32" s="33" t="s">
        <v>119</v>
      </c>
      <c r="C32" s="34"/>
      <c r="D32" s="349"/>
      <c r="E32" s="350"/>
      <c r="F32" s="351"/>
      <c r="G32" s="509"/>
    </row>
    <row r="33" spans="1:7" s="17" customFormat="1" ht="16.5" customHeight="1">
      <c r="A33" s="319"/>
      <c r="B33" s="25"/>
      <c r="C33" s="21"/>
      <c r="D33" s="512"/>
      <c r="E33" s="513"/>
      <c r="F33" s="514"/>
      <c r="G33" s="510"/>
    </row>
    <row r="34" spans="1:7" s="17" customFormat="1" ht="16.5" customHeight="1">
      <c r="A34" s="319"/>
      <c r="B34" s="25"/>
      <c r="C34" s="21"/>
      <c r="D34" s="512"/>
      <c r="E34" s="513"/>
      <c r="F34" s="514"/>
      <c r="G34" s="510"/>
    </row>
    <row r="35" spans="1:7" s="17" customFormat="1" ht="16.5" customHeight="1">
      <c r="A35" s="319"/>
      <c r="B35" s="25"/>
      <c r="C35" s="21"/>
      <c r="D35" s="512"/>
      <c r="E35" s="513"/>
      <c r="F35" s="514"/>
      <c r="G35" s="510"/>
    </row>
    <row r="36" spans="1:7" s="17" customFormat="1" ht="16.5" customHeight="1">
      <c r="A36" s="319"/>
      <c r="B36" s="25"/>
      <c r="C36" s="21"/>
      <c r="D36" s="512"/>
      <c r="E36" s="513"/>
      <c r="F36" s="514"/>
      <c r="G36" s="510"/>
    </row>
    <row r="37" spans="1:7" s="17" customFormat="1" ht="16.5" customHeight="1">
      <c r="A37" s="319"/>
      <c r="B37" s="26"/>
      <c r="C37" s="24"/>
      <c r="D37" s="512"/>
      <c r="E37" s="513"/>
      <c r="F37" s="514"/>
      <c r="G37" s="510"/>
    </row>
    <row r="38" spans="1:7" s="17" customFormat="1" ht="16.5" customHeight="1">
      <c r="A38" s="319"/>
      <c r="B38" s="26"/>
      <c r="C38" s="24"/>
      <c r="D38" s="512"/>
      <c r="E38" s="513"/>
      <c r="F38" s="514"/>
      <c r="G38" s="510"/>
    </row>
    <row r="39" spans="1:7" s="17" customFormat="1" ht="16.5" customHeight="1">
      <c r="A39" s="319"/>
      <c r="B39" s="387"/>
      <c r="C39" s="526"/>
      <c r="D39" s="326"/>
      <c r="E39" s="327"/>
      <c r="F39" s="328"/>
      <c r="G39" s="525"/>
    </row>
    <row r="40" spans="1:7" s="17" customFormat="1" ht="16.5" customHeight="1">
      <c r="A40" s="312" t="s">
        <v>65</v>
      </c>
      <c r="B40" s="313"/>
      <c r="C40" s="314"/>
      <c r="D40" s="457">
        <f>SUM(D20:F39)</f>
        <v>0</v>
      </c>
      <c r="E40" s="458"/>
      <c r="F40" s="459"/>
      <c r="G40" s="31"/>
    </row>
    <row r="41" spans="1:7" s="17" customFormat="1">
      <c r="B41" s="26"/>
      <c r="C41" s="26"/>
      <c r="D41" s="25"/>
    </row>
    <row r="42" spans="1:7" s="17" customFormat="1">
      <c r="A42" s="17" t="s">
        <v>66</v>
      </c>
      <c r="B42" s="26"/>
      <c r="C42" s="26"/>
      <c r="D42" s="25"/>
    </row>
    <row r="43" spans="1:7" s="17" customFormat="1">
      <c r="B43" s="26"/>
      <c r="C43" s="26"/>
      <c r="D43" s="25"/>
    </row>
    <row r="44" spans="1:7" s="17" customFormat="1">
      <c r="B44" s="26"/>
      <c r="C44" s="26"/>
      <c r="D44" s="25"/>
    </row>
    <row r="45" spans="1:7" s="17" customFormat="1">
      <c r="B45" s="26"/>
      <c r="C45" s="26"/>
      <c r="D45" s="25"/>
    </row>
    <row r="46" spans="1:7" s="17" customFormat="1">
      <c r="B46" s="26"/>
      <c r="C46" s="26"/>
      <c r="D46" s="25"/>
    </row>
    <row r="47" spans="1:7" s="17" customFormat="1">
      <c r="B47" s="26"/>
      <c r="C47" s="26"/>
      <c r="D47" s="25"/>
    </row>
    <row r="48" spans="1:7" s="17" customFormat="1">
      <c r="B48" s="26"/>
      <c r="C48" s="26"/>
      <c r="D48" s="25"/>
    </row>
    <row r="49" spans="2:4" s="17" customFormat="1">
      <c r="B49" s="26"/>
      <c r="C49" s="26"/>
      <c r="D49" s="25"/>
    </row>
    <row r="50" spans="2:4" s="17" customFormat="1">
      <c r="B50" s="26"/>
      <c r="C50" s="26"/>
      <c r="D50" s="25"/>
    </row>
    <row r="51" spans="2:4" s="17" customFormat="1">
      <c r="B51" s="26"/>
      <c r="C51" s="26"/>
      <c r="D51" s="25"/>
    </row>
    <row r="52" spans="2:4" s="17" customFormat="1">
      <c r="B52" s="26"/>
      <c r="C52" s="26"/>
      <c r="D52" s="25"/>
    </row>
    <row r="53" spans="2:4" s="17" customFormat="1">
      <c r="B53" s="26"/>
      <c r="C53" s="26"/>
      <c r="D53" s="25"/>
    </row>
  </sheetData>
  <mergeCells count="42">
    <mergeCell ref="A4:C4"/>
    <mergeCell ref="D4:G4"/>
    <mergeCell ref="D35:F35"/>
    <mergeCell ref="D36:F36"/>
    <mergeCell ref="D28:F28"/>
    <mergeCell ref="D29:F29"/>
    <mergeCell ref="D22:F22"/>
    <mergeCell ref="D23:F23"/>
    <mergeCell ref="D8:G8"/>
    <mergeCell ref="D20:F20"/>
    <mergeCell ref="A1:C1"/>
    <mergeCell ref="G26:G31"/>
    <mergeCell ref="D27:F27"/>
    <mergeCell ref="D30:F30"/>
    <mergeCell ref="D31:F31"/>
    <mergeCell ref="D32:F32"/>
    <mergeCell ref="D19:F19"/>
    <mergeCell ref="A20:A39"/>
    <mergeCell ref="B39:C39"/>
    <mergeCell ref="D39:F39"/>
    <mergeCell ref="A2:G2"/>
    <mergeCell ref="A6:C6"/>
    <mergeCell ref="D6:G6"/>
    <mergeCell ref="A7:C7"/>
    <mergeCell ref="D7:G7"/>
    <mergeCell ref="G32:G39"/>
    <mergeCell ref="D33:F33"/>
    <mergeCell ref="A9:C17"/>
    <mergeCell ref="A19:C19"/>
    <mergeCell ref="A8:C8"/>
    <mergeCell ref="A40:C40"/>
    <mergeCell ref="D40:F40"/>
    <mergeCell ref="D26:F26"/>
    <mergeCell ref="D34:F34"/>
    <mergeCell ref="D37:F37"/>
    <mergeCell ref="D38:F38"/>
    <mergeCell ref="G20:G25"/>
    <mergeCell ref="D21:F21"/>
    <mergeCell ref="D24:F24"/>
    <mergeCell ref="D25:F25"/>
    <mergeCell ref="D9:G9"/>
    <mergeCell ref="D10:G17"/>
  </mergeCells>
  <phoneticPr fontId="2"/>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25"/>
  <sheetViews>
    <sheetView showZeros="0" view="pageBreakPreview" zoomScale="60" zoomScaleNormal="75" workbookViewId="0">
      <selection activeCell="H10" sqref="H10"/>
    </sheetView>
  </sheetViews>
  <sheetFormatPr defaultRowHeight="12.75"/>
  <cols>
    <col min="1" max="1" width="7.7109375" style="59" customWidth="1"/>
    <col min="2" max="2" width="8.7109375" style="59" customWidth="1"/>
    <col min="3" max="3" width="20" style="59" customWidth="1"/>
    <col min="4" max="19" width="12.85546875" style="59" customWidth="1"/>
    <col min="20" max="20" width="14.5703125" style="59" customWidth="1"/>
    <col min="21" max="16384" width="9.140625" style="59"/>
  </cols>
  <sheetData>
    <row r="1" spans="1:20" ht="31.5" customHeight="1">
      <c r="A1" s="542" t="s">
        <v>361</v>
      </c>
      <c r="B1" s="542"/>
      <c r="C1" s="542"/>
      <c r="D1" s="58"/>
      <c r="E1" s="58"/>
      <c r="F1" s="58"/>
      <c r="G1" s="58"/>
      <c r="H1" s="58"/>
      <c r="I1" s="58"/>
      <c r="J1" s="58"/>
      <c r="K1" s="58"/>
      <c r="L1" s="58"/>
      <c r="M1" s="58"/>
      <c r="N1" s="58"/>
      <c r="O1" s="58"/>
      <c r="P1" s="58"/>
      <c r="Q1" s="58"/>
      <c r="R1" s="58"/>
      <c r="S1" s="58"/>
      <c r="T1" s="58"/>
    </row>
    <row r="2" spans="1:20" ht="36.75" customHeight="1">
      <c r="A2" s="541" t="s">
        <v>552</v>
      </c>
      <c r="B2" s="541"/>
      <c r="C2" s="541"/>
      <c r="D2" s="541"/>
      <c r="E2" s="541"/>
      <c r="F2" s="541"/>
      <c r="G2" s="541"/>
      <c r="H2" s="541"/>
      <c r="I2" s="541"/>
      <c r="J2" s="541"/>
      <c r="K2" s="541"/>
      <c r="L2" s="541"/>
      <c r="M2" s="541"/>
      <c r="N2" s="541"/>
      <c r="O2" s="541"/>
      <c r="P2" s="541"/>
      <c r="Q2" s="541"/>
      <c r="R2" s="541"/>
      <c r="S2" s="541"/>
      <c r="T2" s="541"/>
    </row>
    <row r="3" spans="1:20" ht="36.75" customHeight="1">
      <c r="A3" s="541" t="s">
        <v>424</v>
      </c>
      <c r="B3" s="541"/>
      <c r="C3" s="541"/>
      <c r="D3" s="541"/>
      <c r="E3" s="541"/>
      <c r="F3" s="541"/>
      <c r="G3" s="541"/>
      <c r="H3" s="541"/>
      <c r="I3" s="541"/>
      <c r="J3" s="541"/>
      <c r="K3" s="541"/>
      <c r="L3" s="541"/>
      <c r="M3" s="541"/>
      <c r="N3" s="541"/>
      <c r="O3" s="541"/>
      <c r="P3" s="541"/>
      <c r="Q3" s="541"/>
      <c r="R3" s="541"/>
      <c r="S3" s="541"/>
      <c r="T3" s="541"/>
    </row>
    <row r="4" spans="1:20" ht="24" customHeight="1" thickBot="1">
      <c r="A4" s="60"/>
      <c r="B4" s="211"/>
      <c r="C4" s="211"/>
      <c r="D4" s="211"/>
      <c r="E4" s="211"/>
      <c r="F4" s="211"/>
      <c r="G4" s="211"/>
      <c r="H4" s="211"/>
      <c r="I4" s="211"/>
      <c r="J4" s="211"/>
      <c r="K4" s="211"/>
      <c r="L4" s="211"/>
      <c r="M4" s="211"/>
      <c r="N4" s="211"/>
      <c r="O4" s="211"/>
      <c r="P4" s="211"/>
      <c r="Q4" s="211"/>
      <c r="R4" s="211"/>
      <c r="S4" s="211"/>
      <c r="T4" s="58"/>
    </row>
    <row r="5" spans="1:20" ht="24" customHeight="1" thickBot="1">
      <c r="A5" s="543" t="s">
        <v>128</v>
      </c>
      <c r="B5" s="545" t="s">
        <v>129</v>
      </c>
      <c r="C5" s="546"/>
      <c r="D5" s="537" t="s">
        <v>130</v>
      </c>
      <c r="E5" s="537"/>
      <c r="F5" s="537"/>
      <c r="G5" s="537"/>
      <c r="H5" s="549" t="s">
        <v>131</v>
      </c>
      <c r="I5" s="537"/>
      <c r="J5" s="537"/>
      <c r="K5" s="538"/>
      <c r="L5" s="549" t="s">
        <v>132</v>
      </c>
      <c r="M5" s="537"/>
      <c r="N5" s="537"/>
      <c r="O5" s="538"/>
      <c r="P5" s="537" t="s">
        <v>133</v>
      </c>
      <c r="Q5" s="537"/>
      <c r="R5" s="537"/>
      <c r="S5" s="538"/>
      <c r="T5" s="539" t="s">
        <v>134</v>
      </c>
    </row>
    <row r="6" spans="1:20" ht="36" customHeight="1" thickBot="1">
      <c r="A6" s="544"/>
      <c r="B6" s="547"/>
      <c r="C6" s="548"/>
      <c r="D6" s="61" t="s">
        <v>135</v>
      </c>
      <c r="E6" s="62" t="s">
        <v>136</v>
      </c>
      <c r="F6" s="62" t="s">
        <v>137</v>
      </c>
      <c r="G6" s="63" t="s">
        <v>138</v>
      </c>
      <c r="H6" s="64" t="s">
        <v>139</v>
      </c>
      <c r="I6" s="62" t="s">
        <v>140</v>
      </c>
      <c r="J6" s="62" t="s">
        <v>141</v>
      </c>
      <c r="K6" s="65" t="s">
        <v>138</v>
      </c>
      <c r="L6" s="64" t="s">
        <v>142</v>
      </c>
      <c r="M6" s="62" t="s">
        <v>143</v>
      </c>
      <c r="N6" s="62" t="s">
        <v>144</v>
      </c>
      <c r="O6" s="65" t="s">
        <v>138</v>
      </c>
      <c r="P6" s="61" t="s">
        <v>145</v>
      </c>
      <c r="Q6" s="62" t="s">
        <v>146</v>
      </c>
      <c r="R6" s="62" t="s">
        <v>147</v>
      </c>
      <c r="S6" s="63" t="s">
        <v>138</v>
      </c>
      <c r="T6" s="540"/>
    </row>
    <row r="7" spans="1:20" ht="36" customHeight="1">
      <c r="A7" s="66" t="s">
        <v>148</v>
      </c>
      <c r="B7" s="533" t="s">
        <v>392</v>
      </c>
      <c r="C7" s="534"/>
      <c r="D7" s="67"/>
      <c r="E7" s="67"/>
      <c r="F7" s="67"/>
      <c r="G7" s="67">
        <f>SUM(D7:F7)</f>
        <v>0</v>
      </c>
      <c r="H7" s="68"/>
      <c r="I7" s="67"/>
      <c r="J7" s="67"/>
      <c r="K7" s="69">
        <f>SUM(H7:J7)</f>
        <v>0</v>
      </c>
      <c r="L7" s="68"/>
      <c r="M7" s="67"/>
      <c r="N7" s="67"/>
      <c r="O7" s="69">
        <f>SUM(L7:N7)</f>
        <v>0</v>
      </c>
      <c r="P7" s="70"/>
      <c r="Q7" s="67"/>
      <c r="R7" s="67"/>
      <c r="S7" s="67">
        <f>SUM(P7:R7)</f>
        <v>0</v>
      </c>
      <c r="T7" s="71">
        <f>S7+O7+K7+G7</f>
        <v>0</v>
      </c>
    </row>
    <row r="8" spans="1:20" ht="36" customHeight="1">
      <c r="A8" s="72"/>
      <c r="B8" s="535" t="s">
        <v>149</v>
      </c>
      <c r="C8" s="536"/>
      <c r="D8" s="73"/>
      <c r="E8" s="74"/>
      <c r="F8" s="75"/>
      <c r="G8" s="75">
        <f>SUM(D8:F8)</f>
        <v>0</v>
      </c>
      <c r="H8" s="73"/>
      <c r="I8" s="75"/>
      <c r="J8" s="75"/>
      <c r="K8" s="76">
        <f>SUM(H8:J8)</f>
        <v>0</v>
      </c>
      <c r="L8" s="73"/>
      <c r="M8" s="75"/>
      <c r="N8" s="75"/>
      <c r="O8" s="76">
        <f>SUM(L8:N8)</f>
        <v>0</v>
      </c>
      <c r="P8" s="77"/>
      <c r="Q8" s="75"/>
      <c r="R8" s="75"/>
      <c r="S8" s="76">
        <f>SUM(P8:R8)</f>
        <v>0</v>
      </c>
      <c r="T8" s="78">
        <f>S8+O8+K8+G8</f>
        <v>0</v>
      </c>
    </row>
    <row r="9" spans="1:20" ht="36" customHeight="1">
      <c r="A9" s="72"/>
      <c r="B9" s="529"/>
      <c r="C9" s="530"/>
      <c r="D9" s="79"/>
      <c r="E9" s="79"/>
      <c r="F9" s="79"/>
      <c r="G9" s="79"/>
      <c r="H9" s="80"/>
      <c r="I9" s="79"/>
      <c r="J9" s="79"/>
      <c r="K9" s="81"/>
      <c r="L9" s="82"/>
      <c r="M9" s="79"/>
      <c r="N9" s="83"/>
      <c r="O9" s="81"/>
      <c r="P9" s="84"/>
      <c r="Q9" s="85"/>
      <c r="R9" s="79"/>
      <c r="S9" s="81"/>
      <c r="T9" s="86">
        <f>SUM(D9:R9)</f>
        <v>0</v>
      </c>
    </row>
    <row r="10" spans="1:20" ht="36" customHeight="1">
      <c r="A10" s="72"/>
      <c r="B10" s="529"/>
      <c r="C10" s="530"/>
      <c r="D10" s="75"/>
      <c r="E10" s="75"/>
      <c r="F10" s="75"/>
      <c r="G10" s="75"/>
      <c r="H10" s="73"/>
      <c r="I10" s="75"/>
      <c r="J10" s="75"/>
      <c r="K10" s="76"/>
      <c r="L10" s="87"/>
      <c r="M10" s="75"/>
      <c r="N10" s="88"/>
      <c r="O10" s="76"/>
      <c r="P10" s="77"/>
      <c r="Q10" s="74"/>
      <c r="R10" s="75"/>
      <c r="S10" s="76"/>
      <c r="T10" s="78">
        <f>SUM(D10:R10)</f>
        <v>0</v>
      </c>
    </row>
    <row r="11" spans="1:20" ht="36" customHeight="1" thickBot="1">
      <c r="A11" s="72"/>
      <c r="B11" s="529"/>
      <c r="C11" s="530"/>
      <c r="D11" s="89"/>
      <c r="E11" s="89"/>
      <c r="F11" s="89"/>
      <c r="G11" s="89"/>
      <c r="H11" s="90"/>
      <c r="I11" s="89"/>
      <c r="J11" s="89"/>
      <c r="K11" s="91"/>
      <c r="L11" s="92"/>
      <c r="M11" s="89"/>
      <c r="N11" s="85"/>
      <c r="O11" s="91"/>
      <c r="P11" s="93"/>
      <c r="Q11" s="94"/>
      <c r="R11" s="89"/>
      <c r="S11" s="91"/>
      <c r="T11" s="95">
        <f>SUM(D11:R11)</f>
        <v>0</v>
      </c>
    </row>
    <row r="12" spans="1:20" ht="36" customHeight="1" thickBot="1">
      <c r="A12" s="96"/>
      <c r="B12" s="527" t="s">
        <v>31</v>
      </c>
      <c r="C12" s="528"/>
      <c r="D12" s="97">
        <f t="shared" ref="D12:S12" si="0">SUM(D7:D11)</f>
        <v>0</v>
      </c>
      <c r="E12" s="97">
        <f t="shared" si="0"/>
        <v>0</v>
      </c>
      <c r="F12" s="97">
        <f t="shared" si="0"/>
        <v>0</v>
      </c>
      <c r="G12" s="97">
        <f t="shared" si="0"/>
        <v>0</v>
      </c>
      <c r="H12" s="98">
        <f t="shared" si="0"/>
        <v>0</v>
      </c>
      <c r="I12" s="97">
        <f t="shared" si="0"/>
        <v>0</v>
      </c>
      <c r="J12" s="97">
        <f t="shared" si="0"/>
        <v>0</v>
      </c>
      <c r="K12" s="99">
        <f t="shared" si="0"/>
        <v>0</v>
      </c>
      <c r="L12" s="98">
        <f t="shared" si="0"/>
        <v>0</v>
      </c>
      <c r="M12" s="97">
        <f t="shared" si="0"/>
        <v>0</v>
      </c>
      <c r="N12" s="97">
        <f t="shared" si="0"/>
        <v>0</v>
      </c>
      <c r="O12" s="99">
        <f t="shared" si="0"/>
        <v>0</v>
      </c>
      <c r="P12" s="100">
        <f t="shared" si="0"/>
        <v>0</v>
      </c>
      <c r="Q12" s="97">
        <f t="shared" si="0"/>
        <v>0</v>
      </c>
      <c r="R12" s="97">
        <f t="shared" si="0"/>
        <v>0</v>
      </c>
      <c r="S12" s="97">
        <f t="shared" si="0"/>
        <v>0</v>
      </c>
      <c r="T12" s="101">
        <f>S12+O12+K12+G12</f>
        <v>0</v>
      </c>
    </row>
    <row r="13" spans="1:20" ht="36" customHeight="1">
      <c r="A13" s="102" t="s">
        <v>150</v>
      </c>
      <c r="B13" s="531" t="s">
        <v>123</v>
      </c>
      <c r="C13" s="532"/>
      <c r="D13" s="67"/>
      <c r="E13" s="103"/>
      <c r="F13" s="103"/>
      <c r="G13" s="103">
        <f>SUM(D13:F13)</f>
        <v>0</v>
      </c>
      <c r="H13" s="104"/>
      <c r="I13" s="103"/>
      <c r="J13" s="103"/>
      <c r="K13" s="105">
        <f>SUM(H13:J13)</f>
        <v>0</v>
      </c>
      <c r="L13" s="106"/>
      <c r="M13" s="103"/>
      <c r="N13" s="107"/>
      <c r="O13" s="105">
        <f>SUM(L13:N13)</f>
        <v>0</v>
      </c>
      <c r="P13" s="108"/>
      <c r="Q13" s="107"/>
      <c r="R13" s="103"/>
      <c r="S13" s="103">
        <f>SUM(P13:R13)</f>
        <v>0</v>
      </c>
      <c r="T13" s="71">
        <f>S13+O13+K13+G13</f>
        <v>0</v>
      </c>
    </row>
    <row r="14" spans="1:20" ht="36" customHeight="1">
      <c r="A14" s="109"/>
      <c r="B14" s="415"/>
      <c r="C14" s="415"/>
      <c r="D14" s="110" t="s">
        <v>0</v>
      </c>
      <c r="E14" s="75"/>
      <c r="F14" s="75"/>
      <c r="G14" s="75"/>
      <c r="H14" s="73"/>
      <c r="I14" s="75"/>
      <c r="J14" s="75"/>
      <c r="K14" s="76"/>
      <c r="L14" s="87"/>
      <c r="M14" s="75"/>
      <c r="N14" s="88"/>
      <c r="O14" s="76"/>
      <c r="P14" s="77"/>
      <c r="Q14" s="88"/>
      <c r="R14" s="75"/>
      <c r="S14" s="76"/>
      <c r="T14" s="78">
        <f>SUM(D14:R14)</f>
        <v>0</v>
      </c>
    </row>
    <row r="15" spans="1:20" ht="36" customHeight="1">
      <c r="A15" s="109"/>
      <c r="B15" s="415"/>
      <c r="C15" s="415"/>
      <c r="D15" s="110" t="s">
        <v>0</v>
      </c>
      <c r="E15" s="75"/>
      <c r="F15" s="75"/>
      <c r="G15" s="75"/>
      <c r="H15" s="73"/>
      <c r="I15" s="75"/>
      <c r="J15" s="75"/>
      <c r="K15" s="76"/>
      <c r="L15" s="87"/>
      <c r="M15" s="75"/>
      <c r="N15" s="88"/>
      <c r="O15" s="76"/>
      <c r="P15" s="77"/>
      <c r="Q15" s="88"/>
      <c r="R15" s="75"/>
      <c r="S15" s="76"/>
      <c r="T15" s="78">
        <f>SUM(D15:R15)</f>
        <v>0</v>
      </c>
    </row>
    <row r="16" spans="1:20" ht="36" customHeight="1">
      <c r="A16" s="109"/>
      <c r="B16" s="415"/>
      <c r="C16" s="415"/>
      <c r="D16" s="110" t="s">
        <v>0</v>
      </c>
      <c r="E16" s="75"/>
      <c r="F16" s="75"/>
      <c r="G16" s="75"/>
      <c r="H16" s="73"/>
      <c r="I16" s="75"/>
      <c r="J16" s="75"/>
      <c r="K16" s="76"/>
      <c r="L16" s="87"/>
      <c r="M16" s="75"/>
      <c r="N16" s="88"/>
      <c r="O16" s="76"/>
      <c r="P16" s="77"/>
      <c r="Q16" s="88"/>
      <c r="R16" s="75"/>
      <c r="S16" s="76"/>
      <c r="T16" s="78">
        <f>SUM(D16:R16)</f>
        <v>0</v>
      </c>
    </row>
    <row r="17" spans="1:20" ht="36" customHeight="1" thickBot="1">
      <c r="A17" s="109"/>
      <c r="B17" s="415"/>
      <c r="C17" s="415"/>
      <c r="D17" s="111" t="s">
        <v>0</v>
      </c>
      <c r="E17" s="112"/>
      <c r="F17" s="112"/>
      <c r="G17" s="112"/>
      <c r="H17" s="113"/>
      <c r="I17" s="112"/>
      <c r="J17" s="112"/>
      <c r="K17" s="114"/>
      <c r="L17" s="113"/>
      <c r="M17" s="112"/>
      <c r="N17" s="112"/>
      <c r="O17" s="114"/>
      <c r="P17" s="115"/>
      <c r="Q17" s="112"/>
      <c r="R17" s="112"/>
      <c r="S17" s="114"/>
      <c r="T17" s="95">
        <f>SUM(D17:R17)</f>
        <v>0</v>
      </c>
    </row>
    <row r="18" spans="1:20" ht="36" customHeight="1" thickBot="1">
      <c r="A18" s="116"/>
      <c r="B18" s="527" t="s">
        <v>31</v>
      </c>
      <c r="C18" s="528"/>
      <c r="D18" s="117">
        <f>SUM(D13:D17)</f>
        <v>0</v>
      </c>
      <c r="E18" s="117">
        <f>SUM(E13:E17)</f>
        <v>0</v>
      </c>
      <c r="F18" s="117">
        <f>SUM(F13:F17)</f>
        <v>0</v>
      </c>
      <c r="G18" s="117">
        <f>SUM(D18:F18)</f>
        <v>0</v>
      </c>
      <c r="H18" s="118">
        <f>SUM(H13:H17)</f>
        <v>0</v>
      </c>
      <c r="I18" s="117">
        <f>SUM(I13:I17)</f>
        <v>0</v>
      </c>
      <c r="J18" s="117">
        <f>SUM(J13:J17)</f>
        <v>0</v>
      </c>
      <c r="K18" s="119">
        <f>SUM(H18:J18)</f>
        <v>0</v>
      </c>
      <c r="L18" s="118">
        <f>SUM(L13:L17)</f>
        <v>0</v>
      </c>
      <c r="M18" s="117">
        <f>SUM(M13:M17)</f>
        <v>0</v>
      </c>
      <c r="N18" s="117">
        <f>SUM(N13:N17)</f>
        <v>0</v>
      </c>
      <c r="O18" s="119">
        <f>SUM(L18:N18)</f>
        <v>0</v>
      </c>
      <c r="P18" s="120">
        <f>SUM(P13:P17)</f>
        <v>0</v>
      </c>
      <c r="Q18" s="117">
        <f>SUM(Q13:Q17)</f>
        <v>0</v>
      </c>
      <c r="R18" s="117">
        <f>SUM(R13:R17)</f>
        <v>0</v>
      </c>
      <c r="S18" s="117">
        <f>SUM(P18:R18)</f>
        <v>0</v>
      </c>
      <c r="T18" s="101">
        <f>S18+O18+K18+G18</f>
        <v>0</v>
      </c>
    </row>
    <row r="19" spans="1:20" ht="23.1" customHeight="1">
      <c r="A19" s="121"/>
      <c r="B19" s="121"/>
      <c r="C19" s="121"/>
      <c r="D19" s="121"/>
      <c r="E19" s="121"/>
      <c r="F19" s="121"/>
      <c r="G19" s="121"/>
      <c r="H19" s="121"/>
      <c r="I19" s="121"/>
      <c r="J19" s="121"/>
      <c r="K19" s="121"/>
      <c r="L19" s="121"/>
      <c r="M19" s="121"/>
      <c r="N19" s="121"/>
      <c r="O19" s="121"/>
      <c r="P19" s="121"/>
      <c r="Q19" s="121"/>
      <c r="R19" s="121"/>
      <c r="S19" s="121"/>
      <c r="T19" s="121"/>
    </row>
    <row r="20" spans="1:20" ht="23.1" customHeight="1">
      <c r="A20" s="122"/>
      <c r="B20" s="122"/>
      <c r="C20" s="122"/>
      <c r="D20" s="122"/>
      <c r="E20" s="122"/>
      <c r="F20" s="122"/>
      <c r="G20" s="122"/>
      <c r="H20" s="122"/>
      <c r="I20" s="121"/>
      <c r="J20" s="121"/>
      <c r="K20" s="121"/>
      <c r="L20" s="121"/>
      <c r="M20" s="121"/>
      <c r="N20" s="121"/>
      <c r="O20" s="121"/>
      <c r="P20" s="121"/>
      <c r="Q20" s="121"/>
      <c r="R20" s="121"/>
      <c r="S20" s="121"/>
    </row>
    <row r="21" spans="1:20" ht="23.1" customHeight="1">
      <c r="A21" s="121"/>
      <c r="B21" s="121"/>
      <c r="C21" s="121"/>
      <c r="D21" s="121"/>
      <c r="E21" s="121"/>
      <c r="F21" s="121"/>
      <c r="G21" s="121"/>
      <c r="H21" s="121"/>
      <c r="I21" s="121"/>
      <c r="J21" s="121"/>
      <c r="K21" s="121"/>
      <c r="L21" s="121"/>
      <c r="M21" s="121"/>
      <c r="N21" s="121"/>
      <c r="O21" s="121"/>
      <c r="P21" s="121"/>
      <c r="Q21" s="121"/>
      <c r="R21" s="121"/>
      <c r="S21" s="121"/>
      <c r="T21" s="121"/>
    </row>
    <row r="22" spans="1:20" ht="23.1" customHeight="1">
      <c r="A22" s="121"/>
      <c r="B22" s="121"/>
      <c r="C22" s="121"/>
      <c r="D22" s="121"/>
      <c r="E22" s="121"/>
      <c r="F22" s="121"/>
      <c r="G22" s="121"/>
      <c r="H22" s="121"/>
      <c r="I22" s="121"/>
      <c r="J22" s="121"/>
      <c r="K22" s="121"/>
      <c r="L22" s="121"/>
      <c r="M22" s="121"/>
      <c r="N22" s="121"/>
      <c r="O22" s="121"/>
      <c r="P22" s="121"/>
      <c r="Q22" s="121"/>
      <c r="R22" s="121"/>
      <c r="S22" s="121"/>
      <c r="T22" s="121"/>
    </row>
    <row r="23" spans="1:20" ht="23.1" customHeight="1">
      <c r="A23" s="121"/>
      <c r="B23" s="121"/>
      <c r="C23" s="121"/>
      <c r="D23" s="121"/>
      <c r="E23" s="121"/>
      <c r="F23" s="121"/>
      <c r="G23" s="121"/>
      <c r="H23" s="121"/>
      <c r="I23" s="121"/>
      <c r="J23" s="121"/>
      <c r="K23" s="121"/>
      <c r="L23" s="121"/>
      <c r="M23" s="121"/>
      <c r="N23" s="121"/>
      <c r="O23" s="121"/>
      <c r="P23" s="121"/>
      <c r="Q23" s="121"/>
      <c r="R23" s="121"/>
      <c r="S23" s="121"/>
      <c r="T23" s="121"/>
    </row>
    <row r="24" spans="1:20" ht="23.1" customHeight="1">
      <c r="A24" s="121"/>
      <c r="B24" s="121"/>
      <c r="C24" s="121"/>
      <c r="D24" s="121"/>
      <c r="E24" s="121"/>
      <c r="F24" s="121"/>
      <c r="G24" s="121"/>
      <c r="H24" s="121"/>
      <c r="I24" s="121"/>
      <c r="J24" s="121"/>
      <c r="K24" s="121"/>
      <c r="L24" s="121"/>
      <c r="M24" s="121"/>
      <c r="N24" s="121"/>
      <c r="O24" s="121"/>
      <c r="P24" s="121"/>
      <c r="Q24" s="121"/>
      <c r="R24" s="121"/>
      <c r="S24" s="121"/>
      <c r="T24" s="121"/>
    </row>
    <row r="25" spans="1:20" ht="23.1" customHeight="1">
      <c r="A25" s="121"/>
      <c r="B25" s="121"/>
      <c r="C25" s="121"/>
      <c r="D25" s="121"/>
      <c r="E25" s="121"/>
      <c r="F25" s="121"/>
      <c r="G25" s="121"/>
      <c r="H25" s="121"/>
      <c r="I25" s="121"/>
      <c r="J25" s="121"/>
      <c r="K25" s="121"/>
      <c r="L25" s="121"/>
      <c r="M25" s="121"/>
      <c r="N25" s="121"/>
      <c r="O25" s="121"/>
      <c r="P25" s="121"/>
      <c r="Q25" s="121"/>
      <c r="R25" s="121"/>
      <c r="S25" s="121"/>
      <c r="T25" s="121"/>
    </row>
  </sheetData>
  <mergeCells count="22">
    <mergeCell ref="A2:T2"/>
    <mergeCell ref="A1:C1"/>
    <mergeCell ref="A5:A6"/>
    <mergeCell ref="B5:C6"/>
    <mergeCell ref="D5:G5"/>
    <mergeCell ref="H5:K5"/>
    <mergeCell ref="A3:T3"/>
    <mergeCell ref="L5:O5"/>
    <mergeCell ref="B7:C7"/>
    <mergeCell ref="B8:C8"/>
    <mergeCell ref="B9:C9"/>
    <mergeCell ref="B10:C10"/>
    <mergeCell ref="P5:S5"/>
    <mergeCell ref="T5:T6"/>
    <mergeCell ref="B17:C17"/>
    <mergeCell ref="B18:C18"/>
    <mergeCell ref="B11:C11"/>
    <mergeCell ref="B12:C12"/>
    <mergeCell ref="B13:C13"/>
    <mergeCell ref="B14:C14"/>
    <mergeCell ref="B15:C15"/>
    <mergeCell ref="B16:C16"/>
  </mergeCells>
  <phoneticPr fontId="2"/>
  <pageMargins left="0.70866141732283472" right="0.70866141732283472" top="0.74803149606299213" bottom="0.74803149606299213" header="0.31496062992125984" footer="0.31496062992125984"/>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37"/>
  <sheetViews>
    <sheetView view="pageBreakPreview" zoomScaleNormal="100" zoomScaleSheetLayoutView="100" workbookViewId="0">
      <selection activeCell="E19" sqref="E19"/>
    </sheetView>
  </sheetViews>
  <sheetFormatPr defaultRowHeight="12.75"/>
  <cols>
    <col min="4" max="4" width="7.85546875" customWidth="1"/>
    <col min="5" max="5" width="8.5703125" customWidth="1"/>
    <col min="6" max="6" width="4" customWidth="1"/>
    <col min="7" max="7" width="9.28515625" customWidth="1"/>
    <col min="8" max="8" width="8.5703125" customWidth="1"/>
    <col min="9" max="9" width="4" customWidth="1"/>
    <col min="10" max="10" width="4.140625" customWidth="1"/>
    <col min="11" max="11" width="4.7109375" customWidth="1"/>
    <col min="12" max="12" width="4.140625" customWidth="1"/>
    <col min="13" max="13" width="4.5703125" customWidth="1"/>
    <col min="14" max="14" width="4.140625" customWidth="1"/>
  </cols>
  <sheetData>
    <row r="1" spans="1:14">
      <c r="A1" s="387" t="s">
        <v>369</v>
      </c>
      <c r="B1" s="387"/>
      <c r="C1" s="387"/>
      <c r="D1" s="387"/>
    </row>
    <row r="2" spans="1:14" ht="15" customHeight="1"/>
    <row r="3" spans="1:14" ht="26.25" customHeight="1">
      <c r="A3" s="568" t="s">
        <v>553</v>
      </c>
      <c r="B3" s="568"/>
      <c r="C3" s="568"/>
      <c r="D3" s="568"/>
      <c r="E3" s="568"/>
      <c r="F3" s="568"/>
      <c r="G3" s="568"/>
      <c r="H3" s="568"/>
      <c r="I3" s="568"/>
      <c r="J3" s="568"/>
      <c r="K3" s="568"/>
      <c r="L3" s="568"/>
      <c r="M3" s="568"/>
      <c r="N3" s="568"/>
    </row>
    <row r="4" spans="1:14" ht="21" customHeight="1">
      <c r="A4" s="25"/>
      <c r="B4" s="25"/>
      <c r="C4" s="25"/>
      <c r="D4" s="25"/>
      <c r="E4" s="25"/>
      <c r="F4" s="25"/>
      <c r="G4" s="25"/>
      <c r="H4" s="25"/>
      <c r="I4" s="25"/>
      <c r="J4" s="25"/>
      <c r="K4" s="25"/>
      <c r="L4" s="25"/>
      <c r="M4" s="25"/>
      <c r="N4" s="25"/>
    </row>
    <row r="5" spans="1:14" ht="24.75" customHeight="1">
      <c r="A5" s="569" t="s">
        <v>430</v>
      </c>
      <c r="B5" s="570"/>
      <c r="C5" s="217" t="s">
        <v>428</v>
      </c>
      <c r="D5" s="463"/>
      <c r="E5" s="464"/>
      <c r="F5" s="464"/>
      <c r="G5" s="464"/>
      <c r="H5" s="464"/>
      <c r="I5" s="464"/>
      <c r="J5" s="465"/>
      <c r="K5" s="321" t="s">
        <v>429</v>
      </c>
      <c r="L5" s="391"/>
      <c r="M5" s="391"/>
      <c r="N5" s="322"/>
    </row>
    <row r="6" spans="1:14" ht="25.5" customHeight="1">
      <c r="A6" s="571"/>
      <c r="B6" s="572"/>
      <c r="C6" s="591" t="s">
        <v>299</v>
      </c>
      <c r="D6" s="588"/>
      <c r="E6" s="589"/>
      <c r="F6" s="589"/>
      <c r="G6" s="589"/>
      <c r="H6" s="589"/>
      <c r="I6" s="589"/>
      <c r="J6" s="590"/>
      <c r="K6" s="329"/>
      <c r="L6" s="468"/>
      <c r="M6" s="468"/>
      <c r="N6" s="330"/>
    </row>
    <row r="7" spans="1:14" ht="28.5" customHeight="1">
      <c r="A7" s="582" t="s">
        <v>431</v>
      </c>
      <c r="B7" s="583"/>
      <c r="C7" s="592"/>
      <c r="D7" s="524"/>
      <c r="E7" s="479"/>
      <c r="F7" s="479"/>
      <c r="G7" s="479"/>
      <c r="H7" s="479"/>
      <c r="I7" s="479"/>
      <c r="J7" s="480"/>
      <c r="K7" s="524"/>
      <c r="L7" s="479"/>
      <c r="M7" s="479"/>
      <c r="N7" s="480"/>
    </row>
    <row r="8" spans="1:14" ht="32.25" customHeight="1">
      <c r="A8" s="306" t="s">
        <v>425</v>
      </c>
      <c r="B8" s="306"/>
      <c r="C8" s="306"/>
      <c r="D8" s="557" t="s">
        <v>434</v>
      </c>
      <c r="E8" s="557"/>
      <c r="F8" s="557"/>
      <c r="G8" s="557"/>
      <c r="H8" s="557"/>
      <c r="I8" s="557"/>
      <c r="J8" s="557"/>
      <c r="K8" s="557"/>
      <c r="L8" s="557"/>
      <c r="M8" s="557"/>
      <c r="N8" s="557"/>
    </row>
    <row r="9" spans="1:14" ht="13.5" customHeight="1">
      <c r="A9" s="306"/>
      <c r="B9" s="306"/>
      <c r="C9" s="306"/>
      <c r="D9" s="578" t="s">
        <v>426</v>
      </c>
      <c r="E9" s="578"/>
      <c r="F9" s="578"/>
      <c r="G9" s="578"/>
      <c r="H9" s="578"/>
      <c r="I9" s="578"/>
      <c r="J9" s="578"/>
      <c r="K9" s="578"/>
      <c r="L9" s="578"/>
      <c r="M9" s="578"/>
      <c r="N9" s="578"/>
    </row>
    <row r="10" spans="1:14" ht="21" customHeight="1">
      <c r="A10" s="585" t="s">
        <v>427</v>
      </c>
      <c r="B10" s="586"/>
      <c r="C10" s="587"/>
      <c r="D10" s="214" t="s">
        <v>223</v>
      </c>
      <c r="E10" s="215"/>
      <c r="F10" s="216" t="s">
        <v>224</v>
      </c>
      <c r="G10" s="215"/>
      <c r="H10" s="576"/>
      <c r="I10" s="576"/>
      <c r="J10" s="576"/>
      <c r="K10" s="576"/>
      <c r="L10" s="576"/>
      <c r="M10" s="576"/>
      <c r="N10" s="577"/>
    </row>
    <row r="11" spans="1:14" ht="51" customHeight="1">
      <c r="A11" s="561"/>
      <c r="B11" s="562"/>
      <c r="C11" s="563"/>
      <c r="D11" s="475"/>
      <c r="E11" s="476"/>
      <c r="F11" s="476"/>
      <c r="G11" s="476"/>
      <c r="H11" s="476"/>
      <c r="I11" s="476"/>
      <c r="J11" s="476"/>
      <c r="K11" s="476"/>
      <c r="L11" s="476"/>
      <c r="M11" s="476"/>
      <c r="N11" s="584"/>
    </row>
    <row r="12" spans="1:14" ht="38.25" customHeight="1">
      <c r="A12" s="558" t="s">
        <v>300</v>
      </c>
      <c r="B12" s="559"/>
      <c r="C12" s="560"/>
      <c r="D12" s="573"/>
      <c r="E12" s="574"/>
      <c r="F12" s="574"/>
      <c r="G12" s="574"/>
      <c r="H12" s="574"/>
      <c r="I12" s="574"/>
      <c r="J12" s="574"/>
      <c r="K12" s="574"/>
      <c r="L12" s="574"/>
      <c r="M12" s="574"/>
      <c r="N12" s="575"/>
    </row>
    <row r="13" spans="1:14">
      <c r="A13" s="561"/>
      <c r="B13" s="562"/>
      <c r="C13" s="563"/>
      <c r="D13" s="579" t="s">
        <v>433</v>
      </c>
      <c r="E13" s="580"/>
      <c r="F13" s="580"/>
      <c r="G13" s="580"/>
      <c r="H13" s="580"/>
      <c r="I13" s="580"/>
      <c r="J13" s="580"/>
      <c r="K13" s="580"/>
      <c r="L13" s="580"/>
      <c r="M13" s="580"/>
      <c r="N13" s="581"/>
    </row>
    <row r="14" spans="1:14" ht="30" customHeight="1">
      <c r="A14" s="306" t="s">
        <v>225</v>
      </c>
      <c r="B14" s="306"/>
      <c r="C14" s="306"/>
      <c r="D14" s="321"/>
      <c r="E14" s="391"/>
      <c r="F14" s="391"/>
      <c r="G14" s="391"/>
      <c r="H14" s="391"/>
      <c r="I14" s="391"/>
      <c r="J14" s="391" t="s">
        <v>226</v>
      </c>
      <c r="K14" s="391"/>
      <c r="L14" s="391"/>
      <c r="M14" s="391"/>
      <c r="N14" s="322"/>
    </row>
    <row r="15" spans="1:14" ht="30" customHeight="1">
      <c r="A15" s="312" t="s">
        <v>227</v>
      </c>
      <c r="B15" s="313"/>
      <c r="C15" s="314"/>
      <c r="D15" s="139" t="s">
        <v>228</v>
      </c>
      <c r="E15" s="142"/>
      <c r="F15" s="140" t="s">
        <v>98</v>
      </c>
      <c r="G15" s="139" t="s">
        <v>229</v>
      </c>
      <c r="H15" s="142"/>
      <c r="I15" s="140" t="s">
        <v>98</v>
      </c>
      <c r="J15" s="564"/>
      <c r="K15" s="565"/>
      <c r="L15" s="565"/>
      <c r="M15" s="565"/>
      <c r="N15" s="566"/>
    </row>
    <row r="16" spans="1:14" ht="30" customHeight="1">
      <c r="A16" s="551" t="s">
        <v>393</v>
      </c>
      <c r="B16" s="552"/>
      <c r="C16" s="553"/>
      <c r="D16" s="321" t="s">
        <v>230</v>
      </c>
      <c r="E16" s="391"/>
      <c r="F16" s="391"/>
      <c r="G16" s="391"/>
      <c r="H16" s="391"/>
      <c r="I16" s="391"/>
      <c r="J16" s="391"/>
      <c r="K16" s="391"/>
      <c r="L16" s="391"/>
      <c r="M16" s="391"/>
      <c r="N16" s="322"/>
    </row>
    <row r="17" spans="1:14" ht="30" customHeight="1">
      <c r="A17" s="554"/>
      <c r="B17" s="555"/>
      <c r="C17" s="556"/>
      <c r="D17" s="524"/>
      <c r="E17" s="479"/>
      <c r="F17" s="479"/>
      <c r="G17" s="479"/>
      <c r="H17" s="479"/>
      <c r="I17" s="479"/>
      <c r="J17" s="479"/>
      <c r="K17" s="479"/>
      <c r="L17" s="479"/>
      <c r="M17" s="479"/>
      <c r="N17" s="480"/>
    </row>
    <row r="18" spans="1:14" ht="30" customHeight="1">
      <c r="A18" s="321" t="s">
        <v>605</v>
      </c>
      <c r="B18" s="391"/>
      <c r="C18" s="322"/>
      <c r="D18" s="139" t="s">
        <v>232</v>
      </c>
      <c r="E18" s="142"/>
      <c r="F18" s="48" t="s">
        <v>233</v>
      </c>
      <c r="G18" s="48" t="s">
        <v>234</v>
      </c>
      <c r="H18" s="391"/>
      <c r="I18" s="391"/>
      <c r="J18" s="391"/>
      <c r="K18" s="391"/>
      <c r="L18" s="391"/>
      <c r="M18" s="391"/>
      <c r="N18" s="322"/>
    </row>
    <row r="19" spans="1:14" ht="30" customHeight="1">
      <c r="A19" s="524" t="s">
        <v>231</v>
      </c>
      <c r="B19" s="479"/>
      <c r="C19" s="480"/>
      <c r="D19" s="141" t="s">
        <v>235</v>
      </c>
      <c r="E19" s="143" t="s">
        <v>236</v>
      </c>
      <c r="F19" s="479"/>
      <c r="G19" s="479"/>
      <c r="H19" s="479"/>
      <c r="I19" s="479"/>
      <c r="J19" s="479"/>
      <c r="K19" s="479"/>
      <c r="L19" s="479"/>
      <c r="M19" s="393" t="s">
        <v>237</v>
      </c>
      <c r="N19" s="394"/>
    </row>
    <row r="20" spans="1:14" ht="30" customHeight="1">
      <c r="A20" s="306" t="s">
        <v>238</v>
      </c>
      <c r="B20" s="306"/>
      <c r="C20" s="306"/>
      <c r="D20" s="306"/>
      <c r="E20" s="306"/>
      <c r="F20" s="306"/>
      <c r="G20" s="306"/>
      <c r="H20" s="306" t="s">
        <v>239</v>
      </c>
      <c r="I20" s="306"/>
      <c r="J20" s="306"/>
      <c r="K20" s="306"/>
      <c r="L20" s="306"/>
      <c r="M20" s="306"/>
      <c r="N20" s="306"/>
    </row>
    <row r="21" spans="1:14" ht="35.25" customHeight="1">
      <c r="A21" s="312"/>
      <c r="B21" s="313"/>
      <c r="C21" s="313"/>
      <c r="D21" s="313"/>
      <c r="E21" s="313"/>
      <c r="F21" s="138" t="s">
        <v>240</v>
      </c>
      <c r="G21" s="16" t="s">
        <v>241</v>
      </c>
      <c r="H21" s="312"/>
      <c r="I21" s="313"/>
      <c r="J21" s="313"/>
      <c r="K21" s="313"/>
      <c r="L21" s="313"/>
      <c r="M21" s="313"/>
      <c r="N21" s="16" t="s">
        <v>98</v>
      </c>
    </row>
    <row r="22" spans="1:14" ht="30" customHeight="1">
      <c r="A22" s="306" t="s">
        <v>242</v>
      </c>
      <c r="B22" s="306"/>
      <c r="C22" s="306"/>
      <c r="D22" s="306"/>
      <c r="E22" s="306"/>
      <c r="F22" s="306"/>
      <c r="G22" s="306"/>
      <c r="H22" s="314" t="s">
        <v>243</v>
      </c>
      <c r="I22" s="306"/>
      <c r="J22" s="306"/>
      <c r="K22" s="306"/>
      <c r="L22" s="306"/>
      <c r="M22" s="306"/>
      <c r="N22" s="306"/>
    </row>
    <row r="23" spans="1:14" ht="35.25" customHeight="1">
      <c r="A23" s="306"/>
      <c r="B23" s="306"/>
      <c r="C23" s="306"/>
      <c r="D23" s="306"/>
      <c r="E23" s="306"/>
      <c r="F23" s="306"/>
      <c r="G23" s="306"/>
      <c r="H23" s="313"/>
      <c r="I23" s="313"/>
      <c r="J23" s="313"/>
      <c r="K23" s="313"/>
      <c r="L23" s="313"/>
      <c r="M23" s="313"/>
      <c r="N23" s="16" t="s">
        <v>56</v>
      </c>
    </row>
    <row r="24" spans="1:14" ht="19.5" customHeight="1"/>
    <row r="25" spans="1:14" ht="24" customHeight="1">
      <c r="A25" s="387" t="s">
        <v>244</v>
      </c>
      <c r="B25" s="387"/>
      <c r="C25" s="387"/>
      <c r="D25" s="387"/>
      <c r="E25" s="387"/>
      <c r="F25" s="387"/>
      <c r="G25" s="387"/>
      <c r="H25" s="387"/>
      <c r="I25" s="387"/>
      <c r="J25" s="387"/>
      <c r="K25" s="387"/>
      <c r="L25" s="387"/>
      <c r="M25" s="387"/>
      <c r="N25" s="387"/>
    </row>
    <row r="26" spans="1:14" ht="19.5" customHeight="1"/>
    <row r="27" spans="1:14" ht="36" customHeight="1">
      <c r="F27" s="366" t="s">
        <v>214</v>
      </c>
      <c r="G27" s="366"/>
      <c r="H27" s="550"/>
      <c r="I27" s="550"/>
      <c r="J27" s="550"/>
      <c r="K27" s="550"/>
      <c r="L27" s="550"/>
      <c r="M27" s="550"/>
      <c r="N27" s="550"/>
    </row>
    <row r="28" spans="1:14" ht="36" customHeight="1">
      <c r="F28" s="366" t="s">
        <v>432</v>
      </c>
      <c r="G28" s="366"/>
      <c r="H28" s="567"/>
      <c r="I28" s="567"/>
      <c r="J28" s="567"/>
      <c r="K28" s="567"/>
      <c r="L28" s="567"/>
      <c r="M28" s="567"/>
      <c r="N28" s="138" t="s">
        <v>33</v>
      </c>
    </row>
    <row r="29" spans="1:14" ht="19.5" customHeight="1"/>
    <row r="30" spans="1:14" ht="19.5" customHeight="1"/>
    <row r="31" spans="1:14" ht="19.5" customHeight="1"/>
    <row r="32" spans="1:14" ht="19.5" customHeight="1"/>
    <row r="33" ht="19.5" customHeight="1"/>
    <row r="34" ht="19.5" customHeight="1"/>
    <row r="35" ht="19.5" customHeight="1"/>
    <row r="36" ht="19.5" customHeight="1"/>
    <row r="37" ht="19.5" customHeight="1"/>
  </sheetData>
  <mergeCells count="42">
    <mergeCell ref="F28:G28"/>
    <mergeCell ref="F27:G27"/>
    <mergeCell ref="H21:M21"/>
    <mergeCell ref="A22:G22"/>
    <mergeCell ref="H22:N22"/>
    <mergeCell ref="D5:J5"/>
    <mergeCell ref="D11:N11"/>
    <mergeCell ref="A10:C11"/>
    <mergeCell ref="D6:J7"/>
    <mergeCell ref="C6:C7"/>
    <mergeCell ref="A1:D1"/>
    <mergeCell ref="A20:G20"/>
    <mergeCell ref="H20:N20"/>
    <mergeCell ref="A15:C15"/>
    <mergeCell ref="H10:N10"/>
    <mergeCell ref="D9:N9"/>
    <mergeCell ref="D13:N13"/>
    <mergeCell ref="A7:B7"/>
    <mergeCell ref="H28:M28"/>
    <mergeCell ref="A3:N3"/>
    <mergeCell ref="A14:C14"/>
    <mergeCell ref="D14:I14"/>
    <mergeCell ref="J14:N14"/>
    <mergeCell ref="A21:E21"/>
    <mergeCell ref="A5:B6"/>
    <mergeCell ref="D12:N12"/>
    <mergeCell ref="K5:N7"/>
    <mergeCell ref="A8:C9"/>
    <mergeCell ref="D16:N17"/>
    <mergeCell ref="A16:C17"/>
    <mergeCell ref="D8:N8"/>
    <mergeCell ref="A12:C13"/>
    <mergeCell ref="H18:N18"/>
    <mergeCell ref="J15:N15"/>
    <mergeCell ref="A25:N25"/>
    <mergeCell ref="H27:N27"/>
    <mergeCell ref="A18:C18"/>
    <mergeCell ref="A19:C19"/>
    <mergeCell ref="F19:L19"/>
    <mergeCell ref="M19:N19"/>
    <mergeCell ref="A23:G23"/>
    <mergeCell ref="H23:M23"/>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38"/>
  <sheetViews>
    <sheetView view="pageBreakPreview" zoomScaleNormal="100" zoomScaleSheetLayoutView="100" workbookViewId="0">
      <selection activeCell="A5" sqref="A5:N5"/>
    </sheetView>
  </sheetViews>
  <sheetFormatPr defaultRowHeight="12.75"/>
  <cols>
    <col min="4" max="5" width="6" customWidth="1"/>
    <col min="6" max="6" width="8.28515625" customWidth="1"/>
    <col min="7" max="7" width="9.28515625" customWidth="1"/>
    <col min="8" max="8" width="9.7109375" bestFit="1" customWidth="1"/>
    <col min="9" max="9" width="4.7109375" customWidth="1"/>
    <col min="10" max="10" width="4.140625" customWidth="1"/>
    <col min="11" max="11" width="4.7109375" customWidth="1"/>
    <col min="12" max="12" width="4.140625" customWidth="1"/>
    <col min="13" max="13" width="4.5703125" customWidth="1"/>
    <col min="14" max="14" width="4.140625" customWidth="1"/>
  </cols>
  <sheetData>
    <row r="1" spans="1:14" ht="15" customHeight="1">
      <c r="A1" s="602" t="s">
        <v>368</v>
      </c>
      <c r="B1" s="602"/>
      <c r="C1" s="602"/>
      <c r="D1" s="602"/>
    </row>
    <row r="2" spans="1:14" ht="15" customHeight="1"/>
    <row r="3" spans="1:14" ht="15" customHeight="1">
      <c r="A3" s="603" t="s">
        <v>554</v>
      </c>
      <c r="B3" s="433"/>
      <c r="C3" s="433"/>
      <c r="D3" s="433"/>
      <c r="E3" s="433"/>
      <c r="F3" s="433"/>
      <c r="G3" s="433"/>
      <c r="H3" s="433"/>
      <c r="I3" s="433"/>
      <c r="J3" s="433"/>
      <c r="K3" s="433"/>
      <c r="L3" s="433"/>
      <c r="M3" s="433"/>
      <c r="N3" s="433"/>
    </row>
    <row r="4" spans="1:14" ht="15" customHeight="1">
      <c r="A4" s="433"/>
      <c r="B4" s="433"/>
      <c r="C4" s="433"/>
      <c r="D4" s="433"/>
      <c r="E4" s="433"/>
      <c r="F4" s="433"/>
      <c r="G4" s="433"/>
      <c r="H4" s="433"/>
      <c r="I4" s="433"/>
      <c r="J4" s="433"/>
      <c r="K4" s="433"/>
      <c r="L4" s="433"/>
      <c r="M4" s="433"/>
      <c r="N4" s="433"/>
    </row>
    <row r="5" spans="1:14" ht="15" customHeight="1">
      <c r="A5" s="471" t="s">
        <v>442</v>
      </c>
      <c r="B5" s="471"/>
      <c r="C5" s="471"/>
      <c r="D5" s="471"/>
      <c r="E5" s="471"/>
      <c r="F5" s="471"/>
      <c r="G5" s="471"/>
      <c r="H5" s="471"/>
      <c r="I5" s="471"/>
      <c r="J5" s="471"/>
      <c r="K5" s="471"/>
      <c r="L5" s="471"/>
      <c r="M5" s="471"/>
      <c r="N5" s="471"/>
    </row>
    <row r="6" spans="1:14" ht="18" customHeight="1">
      <c r="F6" s="219"/>
      <c r="G6" s="220"/>
      <c r="H6" s="220"/>
      <c r="I6" s="220"/>
      <c r="J6" s="220"/>
      <c r="K6" s="220"/>
      <c r="L6" s="220"/>
    </row>
    <row r="7" spans="1:14" ht="26.25" customHeight="1">
      <c r="A7" s="306" t="s">
        <v>443</v>
      </c>
      <c r="B7" s="306"/>
      <c r="C7" s="306"/>
      <c r="D7" s="306"/>
      <c r="E7" s="306"/>
      <c r="F7" s="306"/>
      <c r="G7" s="306"/>
      <c r="H7" s="14"/>
      <c r="I7" s="14"/>
      <c r="J7" s="14"/>
      <c r="K7" s="14"/>
      <c r="L7" s="14"/>
    </row>
    <row r="8" spans="1:14" ht="26.25" customHeight="1">
      <c r="A8" s="321" t="s">
        <v>215</v>
      </c>
      <c r="B8" s="322"/>
      <c r="C8" s="391"/>
      <c r="D8" s="391"/>
      <c r="E8" s="391"/>
      <c r="F8" s="391"/>
      <c r="G8" s="140" t="s">
        <v>56</v>
      </c>
    </row>
    <row r="9" spans="1:14">
      <c r="A9" s="306" t="s">
        <v>216</v>
      </c>
      <c r="B9" s="306"/>
      <c r="C9" s="306"/>
      <c r="D9" s="306"/>
      <c r="E9" s="306"/>
      <c r="F9" s="306"/>
      <c r="G9" s="306"/>
      <c r="H9" s="306"/>
      <c r="I9" s="306"/>
      <c r="J9" s="306"/>
      <c r="K9" s="306"/>
      <c r="L9" s="306"/>
      <c r="M9" s="306"/>
      <c r="N9" s="306"/>
    </row>
    <row r="10" spans="1:14">
      <c r="A10" s="557"/>
      <c r="B10" s="557"/>
      <c r="C10" s="557"/>
      <c r="D10" s="557"/>
      <c r="E10" s="557"/>
      <c r="F10" s="557"/>
      <c r="G10" s="557"/>
      <c r="H10" s="557"/>
      <c r="I10" s="557"/>
      <c r="J10" s="557"/>
      <c r="K10" s="557"/>
      <c r="L10" s="557"/>
      <c r="M10" s="557"/>
      <c r="N10" s="557"/>
    </row>
    <row r="11" spans="1:14" ht="23.25" customHeight="1">
      <c r="A11" s="604" t="s">
        <v>217</v>
      </c>
      <c r="B11" s="604"/>
      <c r="C11" s="604"/>
      <c r="D11" s="604"/>
      <c r="E11" s="604"/>
      <c r="F11" s="604"/>
      <c r="G11" s="604"/>
      <c r="H11" s="604"/>
      <c r="I11" s="604"/>
      <c r="J11" s="604"/>
      <c r="K11" s="604"/>
      <c r="L11" s="604"/>
      <c r="M11" s="604"/>
      <c r="N11" s="604"/>
    </row>
    <row r="12" spans="1:14" ht="23.25" customHeight="1">
      <c r="A12" s="18" t="s">
        <v>94</v>
      </c>
      <c r="B12" s="482" t="s">
        <v>219</v>
      </c>
      <c r="C12" s="482"/>
      <c r="D12" s="482"/>
      <c r="E12" s="482"/>
      <c r="F12" s="482"/>
      <c r="G12" s="482"/>
      <c r="H12" s="482"/>
      <c r="I12" s="482"/>
      <c r="J12" s="482"/>
      <c r="K12" s="482"/>
      <c r="L12" s="482"/>
      <c r="M12" s="482"/>
      <c r="N12" s="482"/>
    </row>
    <row r="13" spans="1:14" ht="23.25" customHeight="1">
      <c r="A13" s="18" t="s">
        <v>95</v>
      </c>
      <c r="B13" s="482" t="s">
        <v>220</v>
      </c>
      <c r="C13" s="482"/>
      <c r="D13" s="482"/>
      <c r="E13" s="482"/>
      <c r="F13" s="482"/>
      <c r="G13" s="482"/>
      <c r="H13" s="482"/>
      <c r="I13" s="482"/>
      <c r="J13" s="482"/>
      <c r="K13" s="482"/>
      <c r="L13" s="482"/>
      <c r="M13" s="482"/>
      <c r="N13" s="482"/>
    </row>
    <row r="14" spans="1:14" ht="23.25" customHeight="1">
      <c r="A14" s="18" t="s">
        <v>218</v>
      </c>
      <c r="B14" s="482" t="s">
        <v>221</v>
      </c>
      <c r="C14" s="482"/>
      <c r="D14" s="482"/>
      <c r="E14" s="482"/>
      <c r="F14" s="482"/>
      <c r="G14" s="482"/>
      <c r="H14" s="482"/>
      <c r="I14" s="482"/>
      <c r="J14" s="482"/>
      <c r="K14" s="482"/>
      <c r="L14" s="482"/>
      <c r="M14" s="482"/>
      <c r="N14" s="482"/>
    </row>
    <row r="15" spans="1:14" ht="23.25" customHeight="1">
      <c r="A15" s="18" t="s">
        <v>355</v>
      </c>
      <c r="B15" s="482" t="s">
        <v>439</v>
      </c>
      <c r="C15" s="482"/>
      <c r="D15" s="482"/>
      <c r="E15" s="482"/>
      <c r="F15" s="482"/>
      <c r="G15" s="482"/>
      <c r="H15" s="482"/>
      <c r="I15" s="482"/>
      <c r="J15" s="482"/>
      <c r="K15" s="482"/>
      <c r="L15" s="482"/>
      <c r="M15" s="482"/>
      <c r="N15" s="482"/>
    </row>
    <row r="16" spans="1:14" ht="30" customHeight="1">
      <c r="A16" s="593" t="s">
        <v>435</v>
      </c>
      <c r="B16" s="306"/>
      <c r="C16" s="306"/>
      <c r="D16" s="306" t="s">
        <v>222</v>
      </c>
      <c r="E16" s="306"/>
      <c r="F16" s="312" t="s">
        <v>440</v>
      </c>
      <c r="G16" s="313"/>
      <c r="H16" s="218" t="s">
        <v>410</v>
      </c>
      <c r="I16" s="306" t="s">
        <v>441</v>
      </c>
      <c r="J16" s="306"/>
      <c r="K16" s="306"/>
      <c r="L16" s="306"/>
      <c r="M16" s="306"/>
      <c r="N16" s="306"/>
    </row>
    <row r="17" spans="1:14">
      <c r="A17" s="595" t="s">
        <v>436</v>
      </c>
      <c r="B17" s="600" t="s">
        <v>437</v>
      </c>
      <c r="C17" s="601"/>
      <c r="D17" s="605" t="s">
        <v>253</v>
      </c>
      <c r="E17" s="606"/>
      <c r="F17" s="609" t="s">
        <v>254</v>
      </c>
      <c r="G17" s="610"/>
      <c r="H17" s="595">
        <v>80</v>
      </c>
      <c r="I17" s="609" t="s">
        <v>401</v>
      </c>
      <c r="J17" s="613"/>
      <c r="K17" s="613"/>
      <c r="L17" s="613"/>
      <c r="M17" s="613"/>
      <c r="N17" s="610"/>
    </row>
    <row r="18" spans="1:14">
      <c r="A18" s="596"/>
      <c r="B18" s="597" t="s">
        <v>438</v>
      </c>
      <c r="C18" s="598"/>
      <c r="D18" s="607"/>
      <c r="E18" s="608"/>
      <c r="F18" s="611"/>
      <c r="G18" s="612"/>
      <c r="H18" s="596"/>
      <c r="I18" s="611"/>
      <c r="J18" s="614"/>
      <c r="K18" s="614"/>
      <c r="L18" s="614"/>
      <c r="M18" s="614"/>
      <c r="N18" s="612"/>
    </row>
    <row r="19" spans="1:14" ht="23.25" customHeight="1">
      <c r="A19" s="599"/>
      <c r="B19" s="599"/>
      <c r="C19" s="599"/>
      <c r="D19" s="321"/>
      <c r="E19" s="322"/>
      <c r="F19" s="615"/>
      <c r="G19" s="616"/>
      <c r="H19" s="557"/>
      <c r="I19" s="615"/>
      <c r="J19" s="620"/>
      <c r="K19" s="620"/>
      <c r="L19" s="620"/>
      <c r="M19" s="620"/>
      <c r="N19" s="616"/>
    </row>
    <row r="20" spans="1:14" ht="23.25" customHeight="1">
      <c r="A20" s="594"/>
      <c r="B20" s="594"/>
      <c r="C20" s="594"/>
      <c r="D20" s="524"/>
      <c r="E20" s="480"/>
      <c r="F20" s="617"/>
      <c r="G20" s="618"/>
      <c r="H20" s="619"/>
      <c r="I20" s="617"/>
      <c r="J20" s="621"/>
      <c r="K20" s="621"/>
      <c r="L20" s="621"/>
      <c r="M20" s="621"/>
      <c r="N20" s="618"/>
    </row>
    <row r="21" spans="1:14" ht="23.25" customHeight="1">
      <c r="A21" s="599"/>
      <c r="B21" s="599"/>
      <c r="C21" s="599"/>
      <c r="D21" s="321"/>
      <c r="E21" s="322"/>
      <c r="F21" s="615"/>
      <c r="G21" s="616"/>
      <c r="H21" s="557"/>
      <c r="I21" s="615"/>
      <c r="J21" s="620"/>
      <c r="K21" s="620"/>
      <c r="L21" s="620"/>
      <c r="M21" s="620"/>
      <c r="N21" s="616"/>
    </row>
    <row r="22" spans="1:14" ht="23.25" customHeight="1">
      <c r="A22" s="594"/>
      <c r="B22" s="594"/>
      <c r="C22" s="594"/>
      <c r="D22" s="524"/>
      <c r="E22" s="480"/>
      <c r="F22" s="617"/>
      <c r="G22" s="618"/>
      <c r="H22" s="619"/>
      <c r="I22" s="617"/>
      <c r="J22" s="621"/>
      <c r="K22" s="621"/>
      <c r="L22" s="621"/>
      <c r="M22" s="621"/>
      <c r="N22" s="618"/>
    </row>
    <row r="23" spans="1:14" ht="23.25" customHeight="1">
      <c r="A23" s="599"/>
      <c r="B23" s="599"/>
      <c r="C23" s="599"/>
      <c r="D23" s="321"/>
      <c r="E23" s="322"/>
      <c r="F23" s="615"/>
      <c r="G23" s="616"/>
      <c r="H23" s="557"/>
      <c r="I23" s="615"/>
      <c r="J23" s="620"/>
      <c r="K23" s="620"/>
      <c r="L23" s="620"/>
      <c r="M23" s="620"/>
      <c r="N23" s="616"/>
    </row>
    <row r="24" spans="1:14" ht="23.25" customHeight="1">
      <c r="A24" s="594"/>
      <c r="B24" s="594"/>
      <c r="C24" s="594"/>
      <c r="D24" s="524"/>
      <c r="E24" s="480"/>
      <c r="F24" s="617"/>
      <c r="G24" s="618"/>
      <c r="H24" s="619"/>
      <c r="I24" s="617"/>
      <c r="J24" s="621"/>
      <c r="K24" s="621"/>
      <c r="L24" s="621"/>
      <c r="M24" s="621"/>
      <c r="N24" s="618"/>
    </row>
    <row r="25" spans="1:14" ht="23.25" customHeight="1">
      <c r="A25" s="599"/>
      <c r="B25" s="599"/>
      <c r="C25" s="599"/>
      <c r="D25" s="321"/>
      <c r="E25" s="322"/>
      <c r="F25" s="615"/>
      <c r="G25" s="616"/>
      <c r="H25" s="557"/>
      <c r="I25" s="615"/>
      <c r="J25" s="620"/>
      <c r="K25" s="620"/>
      <c r="L25" s="620"/>
      <c r="M25" s="620"/>
      <c r="N25" s="616"/>
    </row>
    <row r="26" spans="1:14" ht="23.25" customHeight="1">
      <c r="A26" s="594"/>
      <c r="B26" s="594"/>
      <c r="C26" s="594"/>
      <c r="D26" s="524"/>
      <c r="E26" s="480"/>
      <c r="F26" s="617"/>
      <c r="G26" s="618"/>
      <c r="H26" s="619"/>
      <c r="I26" s="617"/>
      <c r="J26" s="621"/>
      <c r="K26" s="621"/>
      <c r="L26" s="621"/>
      <c r="M26" s="621"/>
      <c r="N26" s="618"/>
    </row>
    <row r="27" spans="1:14" ht="23.25" customHeight="1">
      <c r="A27" s="599"/>
      <c r="B27" s="599"/>
      <c r="C27" s="599"/>
      <c r="D27" s="321"/>
      <c r="E27" s="322"/>
      <c r="F27" s="615"/>
      <c r="G27" s="616"/>
      <c r="H27" s="557"/>
      <c r="I27" s="615"/>
      <c r="J27" s="620"/>
      <c r="K27" s="620"/>
      <c r="L27" s="620"/>
      <c r="M27" s="620"/>
      <c r="N27" s="616"/>
    </row>
    <row r="28" spans="1:14" ht="23.25" customHeight="1">
      <c r="A28" s="594"/>
      <c r="B28" s="594"/>
      <c r="C28" s="594"/>
      <c r="D28" s="524"/>
      <c r="E28" s="480"/>
      <c r="F28" s="617"/>
      <c r="G28" s="618"/>
      <c r="H28" s="619"/>
      <c r="I28" s="617"/>
      <c r="J28" s="621"/>
      <c r="K28" s="621"/>
      <c r="L28" s="621"/>
      <c r="M28" s="621"/>
      <c r="N28" s="618"/>
    </row>
    <row r="29" spans="1:14" ht="23.25" customHeight="1">
      <c r="A29" s="622" t="s">
        <v>444</v>
      </c>
      <c r="B29" s="622"/>
      <c r="C29" s="622"/>
      <c r="D29" s="622"/>
      <c r="E29" s="622"/>
      <c r="F29" s="622"/>
      <c r="G29" s="622"/>
      <c r="H29" s="622"/>
      <c r="I29" s="622"/>
      <c r="J29" s="622"/>
      <c r="K29" s="622"/>
      <c r="L29" s="622"/>
      <c r="M29" s="622"/>
      <c r="N29" s="622"/>
    </row>
    <row r="30" spans="1:14" ht="23.25" customHeight="1">
      <c r="A30" s="306" t="s">
        <v>359</v>
      </c>
      <c r="B30" s="306"/>
      <c r="C30" s="306"/>
      <c r="D30" s="306"/>
      <c r="E30" s="306"/>
      <c r="F30" s="306"/>
      <c r="G30" s="306"/>
      <c r="H30" s="306"/>
      <c r="I30" s="306"/>
      <c r="J30" s="306"/>
      <c r="K30" s="306"/>
      <c r="L30" s="306"/>
      <c r="M30" s="306"/>
      <c r="N30" s="306"/>
    </row>
    <row r="31" spans="1:14" ht="27" customHeight="1">
      <c r="A31" s="482"/>
      <c r="B31" s="482"/>
      <c r="C31" s="482"/>
      <c r="D31" s="482"/>
      <c r="E31" s="482"/>
      <c r="F31" s="482"/>
      <c r="G31" s="482"/>
      <c r="H31" s="482"/>
      <c r="I31" s="482"/>
      <c r="J31" s="482"/>
      <c r="K31" s="482"/>
      <c r="L31" s="482"/>
      <c r="M31" s="482"/>
      <c r="N31" s="482"/>
    </row>
    <row r="32" spans="1:14" ht="27" customHeight="1">
      <c r="A32" s="482"/>
      <c r="B32" s="482"/>
      <c r="C32" s="482"/>
      <c r="D32" s="482"/>
      <c r="E32" s="482"/>
      <c r="F32" s="482"/>
      <c r="G32" s="482"/>
      <c r="H32" s="482"/>
      <c r="I32" s="482"/>
      <c r="J32" s="482"/>
      <c r="K32" s="482"/>
      <c r="L32" s="482"/>
      <c r="M32" s="482"/>
      <c r="N32" s="482"/>
    </row>
    <row r="33" spans="1:14" ht="27" customHeight="1">
      <c r="A33" s="482"/>
      <c r="B33" s="482"/>
      <c r="C33" s="482"/>
      <c r="D33" s="482"/>
      <c r="E33" s="482"/>
      <c r="F33" s="482"/>
      <c r="G33" s="482"/>
      <c r="H33" s="482"/>
      <c r="I33" s="482"/>
      <c r="J33" s="482"/>
      <c r="K33" s="482"/>
      <c r="L33" s="482"/>
      <c r="M33" s="482"/>
      <c r="N33" s="482"/>
    </row>
    <row r="34" spans="1:14" ht="27" customHeight="1">
      <c r="A34" s="482"/>
      <c r="B34" s="482"/>
      <c r="C34" s="482"/>
      <c r="D34" s="482"/>
      <c r="E34" s="482"/>
      <c r="F34" s="482"/>
      <c r="G34" s="482"/>
      <c r="H34" s="482"/>
      <c r="I34" s="482"/>
      <c r="J34" s="482"/>
      <c r="K34" s="482"/>
      <c r="L34" s="482"/>
      <c r="M34" s="482"/>
      <c r="N34" s="482"/>
    </row>
    <row r="35" spans="1:14" ht="27" customHeight="1">
      <c r="A35" s="482"/>
      <c r="B35" s="482"/>
      <c r="C35" s="482"/>
      <c r="D35" s="482"/>
      <c r="E35" s="482"/>
      <c r="F35" s="482"/>
      <c r="G35" s="482"/>
      <c r="H35" s="482"/>
      <c r="I35" s="482"/>
      <c r="J35" s="482"/>
      <c r="K35" s="482"/>
      <c r="L35" s="482"/>
      <c r="M35" s="482"/>
      <c r="N35" s="482"/>
    </row>
    <row r="36" spans="1:14" ht="27" customHeight="1">
      <c r="A36" s="482"/>
      <c r="B36" s="482"/>
      <c r="C36" s="482"/>
      <c r="D36" s="482"/>
      <c r="E36" s="482"/>
      <c r="F36" s="482"/>
      <c r="G36" s="482"/>
      <c r="H36" s="482"/>
      <c r="I36" s="482"/>
      <c r="J36" s="482"/>
      <c r="K36" s="482"/>
      <c r="L36" s="482"/>
      <c r="M36" s="482"/>
      <c r="N36" s="482"/>
    </row>
    <row r="37" spans="1:14" ht="27" customHeight="1">
      <c r="A37" s="210"/>
      <c r="B37" s="210"/>
      <c r="C37" s="210"/>
      <c r="D37" s="210"/>
      <c r="E37" s="210"/>
      <c r="F37" s="210"/>
      <c r="G37" s="210"/>
      <c r="H37" s="210"/>
      <c r="I37" s="210"/>
      <c r="J37" s="210"/>
      <c r="K37" s="210"/>
      <c r="L37" s="210"/>
      <c r="M37" s="210"/>
      <c r="N37" s="210"/>
    </row>
    <row r="38" spans="1:14" ht="14.25" customHeight="1">
      <c r="A38" s="26"/>
    </row>
  </sheetData>
  <mergeCells count="57">
    <mergeCell ref="A28:C28"/>
    <mergeCell ref="D23:E24"/>
    <mergeCell ref="F23:G24"/>
    <mergeCell ref="H23:H24"/>
    <mergeCell ref="I23:N24"/>
    <mergeCell ref="A29:N29"/>
    <mergeCell ref="A31:N36"/>
    <mergeCell ref="F25:G26"/>
    <mergeCell ref="H25:H26"/>
    <mergeCell ref="I25:N26"/>
    <mergeCell ref="A27:C27"/>
    <mergeCell ref="F19:G20"/>
    <mergeCell ref="D19:E20"/>
    <mergeCell ref="D21:E22"/>
    <mergeCell ref="F21:G22"/>
    <mergeCell ref="H21:H22"/>
    <mergeCell ref="I21:N22"/>
    <mergeCell ref="F17:G18"/>
    <mergeCell ref="B13:N13"/>
    <mergeCell ref="I17:N18"/>
    <mergeCell ref="H17:H18"/>
    <mergeCell ref="D27:E28"/>
    <mergeCell ref="F27:G28"/>
    <mergeCell ref="H27:H28"/>
    <mergeCell ref="I27:N28"/>
    <mergeCell ref="I19:N20"/>
    <mergeCell ref="H19:H20"/>
    <mergeCell ref="A3:N4"/>
    <mergeCell ref="A11:N11"/>
    <mergeCell ref="B12:N12"/>
    <mergeCell ref="A8:B8"/>
    <mergeCell ref="C8:F8"/>
    <mergeCell ref="B15:N15"/>
    <mergeCell ref="A5:N5"/>
    <mergeCell ref="A7:B7"/>
    <mergeCell ref="C7:G7"/>
    <mergeCell ref="B14:N14"/>
    <mergeCell ref="A1:D1"/>
    <mergeCell ref="A30:N30"/>
    <mergeCell ref="A25:C25"/>
    <mergeCell ref="A26:C26"/>
    <mergeCell ref="D25:E26"/>
    <mergeCell ref="A23:C23"/>
    <mergeCell ref="A24:C24"/>
    <mergeCell ref="A20:C20"/>
    <mergeCell ref="A19:C19"/>
    <mergeCell ref="A9:N10"/>
    <mergeCell ref="A16:C16"/>
    <mergeCell ref="A22:C22"/>
    <mergeCell ref="D16:E16"/>
    <mergeCell ref="I16:N16"/>
    <mergeCell ref="F16:G16"/>
    <mergeCell ref="A17:A18"/>
    <mergeCell ref="B18:C18"/>
    <mergeCell ref="A21:C21"/>
    <mergeCell ref="B17:C17"/>
    <mergeCell ref="D17:E18"/>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157"/>
  <sheetViews>
    <sheetView view="pageBreakPreview" zoomScaleNormal="100" zoomScaleSheetLayoutView="100" workbookViewId="0">
      <selection sqref="A1:F1"/>
    </sheetView>
  </sheetViews>
  <sheetFormatPr defaultRowHeight="12.75"/>
  <cols>
    <col min="1" max="1" width="6.42578125" customWidth="1"/>
    <col min="2" max="4" width="7.140625" customWidth="1"/>
    <col min="5" max="5" width="6.42578125" customWidth="1"/>
    <col min="6" max="6" width="4.28515625" customWidth="1"/>
    <col min="7" max="7" width="6.42578125" customWidth="1"/>
    <col min="8" max="8" width="8.5703125" customWidth="1"/>
    <col min="9" max="12" width="9.140625" customWidth="1"/>
    <col min="13" max="13" width="8.7109375" customWidth="1"/>
  </cols>
  <sheetData>
    <row r="1" spans="1:13">
      <c r="A1" s="602" t="s">
        <v>362</v>
      </c>
      <c r="B1" s="602"/>
      <c r="C1" s="602"/>
      <c r="D1" s="602"/>
      <c r="E1" s="602"/>
      <c r="F1" s="602"/>
    </row>
    <row r="2" spans="1:13">
      <c r="K2" s="50" t="s">
        <v>245</v>
      </c>
      <c r="L2" s="50"/>
    </row>
    <row r="4" spans="1:13" ht="22.5" customHeight="1">
      <c r="G4" s="631" t="s">
        <v>214</v>
      </c>
      <c r="H4" s="631"/>
      <c r="I4" s="632"/>
      <c r="J4" s="632"/>
      <c r="K4" s="632"/>
      <c r="L4" s="632"/>
      <c r="M4" s="17"/>
    </row>
    <row r="6" spans="1:13" ht="27.75" customHeight="1">
      <c r="A6" s="633" t="s">
        <v>555</v>
      </c>
      <c r="B6" s="634"/>
      <c r="C6" s="634"/>
      <c r="D6" s="634"/>
      <c r="E6" s="634"/>
      <c r="F6" s="634"/>
      <c r="G6" s="634"/>
      <c r="H6" s="634"/>
      <c r="I6" s="634"/>
      <c r="J6" s="634"/>
      <c r="K6" s="634"/>
      <c r="L6" s="634"/>
      <c r="M6" s="17"/>
    </row>
    <row r="7" spans="1:13" ht="20.25" customHeight="1">
      <c r="A7" s="631" t="s">
        <v>266</v>
      </c>
      <c r="B7" s="631"/>
      <c r="C7" s="631"/>
      <c r="D7" s="631"/>
      <c r="E7" s="631"/>
      <c r="F7" s="631"/>
      <c r="G7" s="631" t="s">
        <v>262</v>
      </c>
      <c r="H7" s="631"/>
      <c r="I7" s="631"/>
      <c r="J7" s="631" t="s">
        <v>263</v>
      </c>
      <c r="K7" s="631"/>
      <c r="L7" s="631"/>
      <c r="M7" s="17"/>
    </row>
    <row r="8" spans="1:13" ht="20.25" customHeight="1">
      <c r="A8" s="631"/>
      <c r="B8" s="631"/>
      <c r="C8" s="631"/>
      <c r="D8" s="631"/>
      <c r="E8" s="631"/>
      <c r="F8" s="631"/>
      <c r="G8" s="632"/>
      <c r="H8" s="632"/>
      <c r="I8" s="632"/>
      <c r="J8" s="631"/>
      <c r="K8" s="631"/>
      <c r="L8" s="631"/>
      <c r="M8" s="17"/>
    </row>
    <row r="9" spans="1:13" ht="20.25" customHeight="1">
      <c r="A9" s="631" t="s">
        <v>255</v>
      </c>
      <c r="B9" s="631"/>
      <c r="C9" s="631"/>
      <c r="D9" s="631"/>
      <c r="E9" s="636"/>
      <c r="F9" s="637"/>
      <c r="G9" s="637"/>
      <c r="H9" s="637"/>
      <c r="I9" s="637"/>
      <c r="J9" s="637"/>
      <c r="K9" s="637"/>
      <c r="L9" s="638"/>
      <c r="M9" s="17"/>
    </row>
    <row r="10" spans="1:13" ht="20.25" customHeight="1">
      <c r="A10" s="631" t="s">
        <v>264</v>
      </c>
      <c r="B10" s="631"/>
      <c r="C10" s="631"/>
      <c r="D10" s="631"/>
      <c r="E10" s="631"/>
      <c r="F10" s="631"/>
      <c r="G10" s="631"/>
      <c r="H10" s="631"/>
      <c r="I10" s="631"/>
      <c r="J10" s="631"/>
      <c r="K10" s="635"/>
      <c r="L10" s="154" t="s">
        <v>233</v>
      </c>
      <c r="M10" s="17"/>
    </row>
    <row r="11" spans="1:13" ht="20.25" customHeight="1">
      <c r="A11" s="631" t="s">
        <v>265</v>
      </c>
      <c r="B11" s="631"/>
      <c r="C11" s="631"/>
      <c r="D11" s="631"/>
      <c r="E11" s="155" t="s">
        <v>232</v>
      </c>
      <c r="F11" s="639"/>
      <c r="G11" s="631"/>
      <c r="H11" s="635"/>
      <c r="I11" s="154" t="s">
        <v>233</v>
      </c>
      <c r="J11" s="635"/>
      <c r="K11" s="640"/>
      <c r="L11" s="639"/>
      <c r="M11" s="17"/>
    </row>
    <row r="12" spans="1:13" ht="13.5" thickBot="1">
      <c r="A12" s="156"/>
      <c r="B12" s="156"/>
      <c r="C12" s="156"/>
      <c r="D12" s="156"/>
      <c r="E12" s="156"/>
      <c r="F12" s="156"/>
      <c r="G12" s="156"/>
      <c r="H12" s="156"/>
      <c r="I12" s="156"/>
      <c r="J12" s="156"/>
      <c r="K12" s="156"/>
      <c r="L12" s="156"/>
      <c r="M12" s="17"/>
    </row>
    <row r="13" spans="1:13" ht="22.5" customHeight="1">
      <c r="A13" s="148" t="s">
        <v>233</v>
      </c>
      <c r="B13" s="149" t="s">
        <v>213</v>
      </c>
      <c r="C13" s="149" t="s">
        <v>100</v>
      </c>
      <c r="D13" s="149" t="s">
        <v>246</v>
      </c>
      <c r="E13" s="149" t="s">
        <v>247</v>
      </c>
      <c r="F13" s="149" t="s">
        <v>248</v>
      </c>
      <c r="G13" s="149" t="s">
        <v>247</v>
      </c>
      <c r="H13" s="149" t="s">
        <v>249</v>
      </c>
      <c r="I13" s="467" t="s">
        <v>250</v>
      </c>
      <c r="J13" s="467"/>
      <c r="K13" s="467"/>
      <c r="L13" s="285"/>
      <c r="M13" s="17"/>
    </row>
    <row r="14" spans="1:13" ht="13.5" customHeight="1">
      <c r="A14" s="146">
        <v>1</v>
      </c>
      <c r="B14" s="147"/>
      <c r="C14" s="147"/>
      <c r="D14" s="147"/>
      <c r="E14" s="147"/>
      <c r="F14" s="147" t="s">
        <v>248</v>
      </c>
      <c r="G14" s="147"/>
      <c r="H14" s="147"/>
      <c r="I14" s="641"/>
      <c r="J14" s="641"/>
      <c r="K14" s="641"/>
      <c r="L14" s="642"/>
      <c r="M14" s="25"/>
    </row>
    <row r="15" spans="1:13" ht="13.5" customHeight="1">
      <c r="A15" s="144">
        <v>2</v>
      </c>
      <c r="B15" s="145"/>
      <c r="C15" s="145"/>
      <c r="D15" s="145"/>
      <c r="E15" s="145"/>
      <c r="F15" s="145" t="s">
        <v>248</v>
      </c>
      <c r="G15" s="145"/>
      <c r="H15" s="145"/>
      <c r="I15" s="623"/>
      <c r="J15" s="623"/>
      <c r="K15" s="623"/>
      <c r="L15" s="624"/>
      <c r="M15" s="25"/>
    </row>
    <row r="16" spans="1:13" ht="13.5" customHeight="1">
      <c r="A16" s="144">
        <v>3</v>
      </c>
      <c r="B16" s="145"/>
      <c r="C16" s="145"/>
      <c r="D16" s="145"/>
      <c r="E16" s="145"/>
      <c r="F16" s="145" t="s">
        <v>248</v>
      </c>
      <c r="G16" s="145"/>
      <c r="H16" s="145"/>
      <c r="I16" s="623"/>
      <c r="J16" s="623"/>
      <c r="K16" s="623"/>
      <c r="L16" s="624"/>
      <c r="M16" s="25"/>
    </row>
    <row r="17" spans="1:13" ht="13.5" customHeight="1">
      <c r="A17" s="144">
        <v>4</v>
      </c>
      <c r="B17" s="145"/>
      <c r="C17" s="145"/>
      <c r="D17" s="145"/>
      <c r="E17" s="145"/>
      <c r="F17" s="145" t="s">
        <v>248</v>
      </c>
      <c r="G17" s="145"/>
      <c r="H17" s="145"/>
      <c r="I17" s="623"/>
      <c r="J17" s="623"/>
      <c r="K17" s="623"/>
      <c r="L17" s="624"/>
      <c r="M17" s="25"/>
    </row>
    <row r="18" spans="1:13" ht="13.5" customHeight="1">
      <c r="A18" s="144">
        <v>5</v>
      </c>
      <c r="B18" s="145"/>
      <c r="C18" s="145"/>
      <c r="D18" s="145"/>
      <c r="E18" s="145"/>
      <c r="F18" s="145" t="s">
        <v>248</v>
      </c>
      <c r="G18" s="145"/>
      <c r="H18" s="145"/>
      <c r="I18" s="623"/>
      <c r="J18" s="623"/>
      <c r="K18" s="623"/>
      <c r="L18" s="624"/>
      <c r="M18" s="25"/>
    </row>
    <row r="19" spans="1:13" ht="13.5" customHeight="1">
      <c r="A19" s="144">
        <v>6</v>
      </c>
      <c r="B19" s="145"/>
      <c r="C19" s="145"/>
      <c r="D19" s="145"/>
      <c r="E19" s="145"/>
      <c r="F19" s="145" t="s">
        <v>248</v>
      </c>
      <c r="G19" s="145"/>
      <c r="H19" s="145"/>
      <c r="I19" s="623"/>
      <c r="J19" s="623"/>
      <c r="K19" s="623"/>
      <c r="L19" s="624"/>
      <c r="M19" s="25"/>
    </row>
    <row r="20" spans="1:13" ht="13.5" customHeight="1">
      <c r="A20" s="144">
        <v>7</v>
      </c>
      <c r="B20" s="145"/>
      <c r="C20" s="145"/>
      <c r="D20" s="145"/>
      <c r="E20" s="145"/>
      <c r="F20" s="145" t="s">
        <v>248</v>
      </c>
      <c r="G20" s="145"/>
      <c r="H20" s="145"/>
      <c r="I20" s="623"/>
      <c r="J20" s="623"/>
      <c r="K20" s="623"/>
      <c r="L20" s="624"/>
      <c r="M20" s="25"/>
    </row>
    <row r="21" spans="1:13" ht="13.5" customHeight="1">
      <c r="A21" s="144">
        <v>8</v>
      </c>
      <c r="B21" s="145"/>
      <c r="C21" s="145"/>
      <c r="D21" s="145"/>
      <c r="E21" s="145"/>
      <c r="F21" s="145" t="s">
        <v>248</v>
      </c>
      <c r="G21" s="145"/>
      <c r="H21" s="145"/>
      <c r="I21" s="623"/>
      <c r="J21" s="623"/>
      <c r="K21" s="623"/>
      <c r="L21" s="624"/>
      <c r="M21" s="25"/>
    </row>
    <row r="22" spans="1:13" ht="13.5" customHeight="1">
      <c r="A22" s="144">
        <v>9</v>
      </c>
      <c r="B22" s="145"/>
      <c r="C22" s="145"/>
      <c r="D22" s="145"/>
      <c r="E22" s="145"/>
      <c r="F22" s="145" t="s">
        <v>248</v>
      </c>
      <c r="G22" s="145"/>
      <c r="H22" s="145"/>
      <c r="I22" s="623"/>
      <c r="J22" s="623"/>
      <c r="K22" s="623"/>
      <c r="L22" s="624"/>
      <c r="M22" s="25"/>
    </row>
    <row r="23" spans="1:13" ht="13.5" customHeight="1">
      <c r="A23" s="144">
        <v>10</v>
      </c>
      <c r="B23" s="145"/>
      <c r="C23" s="145"/>
      <c r="D23" s="145"/>
      <c r="E23" s="145"/>
      <c r="F23" s="145" t="s">
        <v>248</v>
      </c>
      <c r="G23" s="145"/>
      <c r="H23" s="145"/>
      <c r="I23" s="623"/>
      <c r="J23" s="623"/>
      <c r="K23" s="623"/>
      <c r="L23" s="624"/>
      <c r="M23" s="25"/>
    </row>
    <row r="24" spans="1:13" ht="13.5" customHeight="1">
      <c r="A24" s="144">
        <v>11</v>
      </c>
      <c r="B24" s="145"/>
      <c r="C24" s="145"/>
      <c r="D24" s="145"/>
      <c r="E24" s="145"/>
      <c r="F24" s="145" t="s">
        <v>248</v>
      </c>
      <c r="G24" s="145"/>
      <c r="H24" s="145"/>
      <c r="I24" s="623"/>
      <c r="J24" s="623"/>
      <c r="K24" s="623"/>
      <c r="L24" s="624"/>
      <c r="M24" s="25"/>
    </row>
    <row r="25" spans="1:13" ht="13.5" customHeight="1">
      <c r="A25" s="144">
        <v>12</v>
      </c>
      <c r="B25" s="145"/>
      <c r="C25" s="145"/>
      <c r="D25" s="145"/>
      <c r="E25" s="145"/>
      <c r="F25" s="145" t="s">
        <v>248</v>
      </c>
      <c r="G25" s="145"/>
      <c r="H25" s="145"/>
      <c r="I25" s="623"/>
      <c r="J25" s="623"/>
      <c r="K25" s="623"/>
      <c r="L25" s="624"/>
      <c r="M25" s="25"/>
    </row>
    <row r="26" spans="1:13" ht="13.5" customHeight="1">
      <c r="A26" s="144">
        <v>13</v>
      </c>
      <c r="B26" s="145"/>
      <c r="C26" s="145"/>
      <c r="D26" s="145"/>
      <c r="E26" s="145"/>
      <c r="F26" s="145" t="s">
        <v>248</v>
      </c>
      <c r="G26" s="145"/>
      <c r="H26" s="145"/>
      <c r="I26" s="623"/>
      <c r="J26" s="623"/>
      <c r="K26" s="623"/>
      <c r="L26" s="624"/>
      <c r="M26" s="25"/>
    </row>
    <row r="27" spans="1:13" ht="13.5" customHeight="1">
      <c r="A27" s="144">
        <v>14</v>
      </c>
      <c r="B27" s="145"/>
      <c r="C27" s="145"/>
      <c r="D27" s="145"/>
      <c r="E27" s="145"/>
      <c r="F27" s="145" t="s">
        <v>248</v>
      </c>
      <c r="G27" s="145"/>
      <c r="H27" s="145"/>
      <c r="I27" s="623"/>
      <c r="J27" s="623"/>
      <c r="K27" s="623"/>
      <c r="L27" s="624"/>
      <c r="M27" s="25"/>
    </row>
    <row r="28" spans="1:13" ht="13.5" customHeight="1">
      <c r="A28" s="144">
        <v>15</v>
      </c>
      <c r="B28" s="145"/>
      <c r="C28" s="145"/>
      <c r="D28" s="145"/>
      <c r="E28" s="145"/>
      <c r="F28" s="145" t="s">
        <v>248</v>
      </c>
      <c r="G28" s="145"/>
      <c r="H28" s="145"/>
      <c r="I28" s="623"/>
      <c r="J28" s="623"/>
      <c r="K28" s="623"/>
      <c r="L28" s="624"/>
      <c r="M28" s="25"/>
    </row>
    <row r="29" spans="1:13" ht="13.5" customHeight="1">
      <c r="A29" s="144">
        <v>16</v>
      </c>
      <c r="B29" s="145"/>
      <c r="C29" s="145"/>
      <c r="D29" s="145"/>
      <c r="E29" s="145"/>
      <c r="F29" s="145" t="s">
        <v>248</v>
      </c>
      <c r="G29" s="145"/>
      <c r="H29" s="145"/>
      <c r="I29" s="623"/>
      <c r="J29" s="623"/>
      <c r="K29" s="623"/>
      <c r="L29" s="624"/>
      <c r="M29" s="25"/>
    </row>
    <row r="30" spans="1:13" ht="13.5" customHeight="1">
      <c r="A30" s="144">
        <v>17</v>
      </c>
      <c r="B30" s="145"/>
      <c r="C30" s="145"/>
      <c r="D30" s="145"/>
      <c r="E30" s="145"/>
      <c r="F30" s="145" t="s">
        <v>248</v>
      </c>
      <c r="G30" s="145"/>
      <c r="H30" s="145"/>
      <c r="I30" s="623"/>
      <c r="J30" s="623"/>
      <c r="K30" s="623"/>
      <c r="L30" s="624"/>
      <c r="M30" s="25"/>
    </row>
    <row r="31" spans="1:13" ht="13.5" customHeight="1">
      <c r="A31" s="144">
        <v>18</v>
      </c>
      <c r="B31" s="145"/>
      <c r="C31" s="145"/>
      <c r="D31" s="145"/>
      <c r="E31" s="145"/>
      <c r="F31" s="145" t="s">
        <v>248</v>
      </c>
      <c r="G31" s="145"/>
      <c r="H31" s="145"/>
      <c r="I31" s="623"/>
      <c r="J31" s="623"/>
      <c r="K31" s="623"/>
      <c r="L31" s="624"/>
      <c r="M31" s="25"/>
    </row>
    <row r="32" spans="1:13" ht="13.5" customHeight="1">
      <c r="A32" s="144">
        <v>19</v>
      </c>
      <c r="B32" s="145"/>
      <c r="C32" s="145"/>
      <c r="D32" s="145"/>
      <c r="E32" s="145"/>
      <c r="F32" s="145" t="s">
        <v>248</v>
      </c>
      <c r="G32" s="145"/>
      <c r="H32" s="145"/>
      <c r="I32" s="623"/>
      <c r="J32" s="623"/>
      <c r="K32" s="623"/>
      <c r="L32" s="624"/>
      <c r="M32" s="25"/>
    </row>
    <row r="33" spans="1:13" ht="13.5" customHeight="1">
      <c r="A33" s="144">
        <v>20</v>
      </c>
      <c r="B33" s="145"/>
      <c r="C33" s="145"/>
      <c r="D33" s="145"/>
      <c r="E33" s="145"/>
      <c r="F33" s="145" t="s">
        <v>248</v>
      </c>
      <c r="G33" s="145"/>
      <c r="H33" s="145"/>
      <c r="I33" s="623"/>
      <c r="J33" s="623"/>
      <c r="K33" s="623"/>
      <c r="L33" s="624"/>
      <c r="M33" s="25"/>
    </row>
    <row r="34" spans="1:13" ht="13.5" customHeight="1">
      <c r="A34" s="144">
        <v>21</v>
      </c>
      <c r="B34" s="145"/>
      <c r="C34" s="145"/>
      <c r="D34" s="145"/>
      <c r="E34" s="145"/>
      <c r="F34" s="145" t="s">
        <v>248</v>
      </c>
      <c r="G34" s="145"/>
      <c r="H34" s="145"/>
      <c r="I34" s="623"/>
      <c r="J34" s="623"/>
      <c r="K34" s="623"/>
      <c r="L34" s="624"/>
      <c r="M34" s="25"/>
    </row>
    <row r="35" spans="1:13" ht="13.5" customHeight="1">
      <c r="A35" s="144">
        <v>22</v>
      </c>
      <c r="B35" s="145"/>
      <c r="C35" s="145"/>
      <c r="D35" s="145"/>
      <c r="E35" s="145"/>
      <c r="F35" s="145" t="s">
        <v>248</v>
      </c>
      <c r="G35" s="145"/>
      <c r="H35" s="145"/>
      <c r="I35" s="623"/>
      <c r="J35" s="623"/>
      <c r="K35" s="623"/>
      <c r="L35" s="624"/>
      <c r="M35" s="25"/>
    </row>
    <row r="36" spans="1:13" ht="13.5" customHeight="1">
      <c r="A36" s="144">
        <v>23</v>
      </c>
      <c r="B36" s="145"/>
      <c r="C36" s="145"/>
      <c r="D36" s="145"/>
      <c r="E36" s="145"/>
      <c r="F36" s="145" t="s">
        <v>248</v>
      </c>
      <c r="G36" s="145"/>
      <c r="H36" s="145"/>
      <c r="I36" s="623"/>
      <c r="J36" s="623"/>
      <c r="K36" s="623"/>
      <c r="L36" s="624"/>
      <c r="M36" s="25"/>
    </row>
    <row r="37" spans="1:13" ht="13.5" customHeight="1">
      <c r="A37" s="144">
        <v>24</v>
      </c>
      <c r="B37" s="145"/>
      <c r="C37" s="145"/>
      <c r="D37" s="145"/>
      <c r="E37" s="145"/>
      <c r="F37" s="145" t="s">
        <v>248</v>
      </c>
      <c r="G37" s="145"/>
      <c r="H37" s="145"/>
      <c r="I37" s="623"/>
      <c r="J37" s="623"/>
      <c r="K37" s="623"/>
      <c r="L37" s="624"/>
      <c r="M37" s="25"/>
    </row>
    <row r="38" spans="1:13" ht="13.5" customHeight="1">
      <c r="A38" s="144">
        <v>25</v>
      </c>
      <c r="B38" s="145"/>
      <c r="C38" s="145"/>
      <c r="D38" s="145"/>
      <c r="E38" s="145"/>
      <c r="F38" s="145" t="s">
        <v>248</v>
      </c>
      <c r="G38" s="145"/>
      <c r="H38" s="145"/>
      <c r="I38" s="623"/>
      <c r="J38" s="623"/>
      <c r="K38" s="623"/>
      <c r="L38" s="624"/>
      <c r="M38" s="25"/>
    </row>
    <row r="39" spans="1:13" ht="13.5" customHeight="1">
      <c r="A39" s="144">
        <v>26</v>
      </c>
      <c r="B39" s="145"/>
      <c r="C39" s="145"/>
      <c r="D39" s="145"/>
      <c r="E39" s="145"/>
      <c r="F39" s="145" t="s">
        <v>248</v>
      </c>
      <c r="G39" s="145"/>
      <c r="H39" s="145"/>
      <c r="I39" s="623"/>
      <c r="J39" s="623"/>
      <c r="K39" s="623"/>
      <c r="L39" s="624"/>
      <c r="M39" s="25"/>
    </row>
    <row r="40" spans="1:13" ht="13.5" customHeight="1">
      <c r="A40" s="144">
        <v>27</v>
      </c>
      <c r="B40" s="145"/>
      <c r="C40" s="145"/>
      <c r="D40" s="145"/>
      <c r="E40" s="145"/>
      <c r="F40" s="145" t="s">
        <v>248</v>
      </c>
      <c r="G40" s="145"/>
      <c r="H40" s="145"/>
      <c r="I40" s="623"/>
      <c r="J40" s="623"/>
      <c r="K40" s="623"/>
      <c r="L40" s="624"/>
      <c r="M40" s="25"/>
    </row>
    <row r="41" spans="1:13" ht="13.5" customHeight="1">
      <c r="A41" s="144">
        <v>28</v>
      </c>
      <c r="B41" s="145"/>
      <c r="C41" s="145"/>
      <c r="D41" s="145"/>
      <c r="E41" s="145"/>
      <c r="F41" s="145" t="s">
        <v>248</v>
      </c>
      <c r="G41" s="145"/>
      <c r="H41" s="145"/>
      <c r="I41" s="623"/>
      <c r="J41" s="623"/>
      <c r="K41" s="623"/>
      <c r="L41" s="624"/>
      <c r="M41" s="25"/>
    </row>
    <row r="42" spans="1:13" ht="13.5" customHeight="1">
      <c r="A42" s="144">
        <v>29</v>
      </c>
      <c r="B42" s="145"/>
      <c r="C42" s="145"/>
      <c r="D42" s="145"/>
      <c r="E42" s="145"/>
      <c r="F42" s="145" t="s">
        <v>248</v>
      </c>
      <c r="G42" s="145"/>
      <c r="H42" s="145"/>
      <c r="I42" s="623"/>
      <c r="J42" s="623"/>
      <c r="K42" s="623"/>
      <c r="L42" s="624"/>
      <c r="M42" s="25"/>
    </row>
    <row r="43" spans="1:13" ht="13.5" customHeight="1">
      <c r="A43" s="144">
        <v>30</v>
      </c>
      <c r="B43" s="145"/>
      <c r="C43" s="145"/>
      <c r="D43" s="145"/>
      <c r="E43" s="145"/>
      <c r="F43" s="145" t="s">
        <v>248</v>
      </c>
      <c r="G43" s="145"/>
      <c r="H43" s="145"/>
      <c r="I43" s="623"/>
      <c r="J43" s="623"/>
      <c r="K43" s="623"/>
      <c r="L43" s="624"/>
      <c r="M43" s="25"/>
    </row>
    <row r="44" spans="1:13" ht="13.5" customHeight="1">
      <c r="A44" s="144">
        <v>31</v>
      </c>
      <c r="B44" s="145"/>
      <c r="C44" s="145"/>
      <c r="D44" s="145"/>
      <c r="E44" s="145"/>
      <c r="F44" s="145" t="s">
        <v>248</v>
      </c>
      <c r="G44" s="145"/>
      <c r="H44" s="145"/>
      <c r="I44" s="623"/>
      <c r="J44" s="623"/>
      <c r="K44" s="623"/>
      <c r="L44" s="624"/>
      <c r="M44" s="25"/>
    </row>
    <row r="45" spans="1:13" ht="13.5" customHeight="1">
      <c r="A45" s="144">
        <v>32</v>
      </c>
      <c r="B45" s="145"/>
      <c r="C45" s="145"/>
      <c r="D45" s="145"/>
      <c r="E45" s="145"/>
      <c r="F45" s="145" t="s">
        <v>248</v>
      </c>
      <c r="G45" s="145"/>
      <c r="H45" s="145"/>
      <c r="I45" s="623"/>
      <c r="J45" s="623"/>
      <c r="K45" s="623"/>
      <c r="L45" s="624"/>
      <c r="M45" s="25"/>
    </row>
    <row r="46" spans="1:13" ht="13.5" customHeight="1">
      <c r="A46" s="144">
        <v>33</v>
      </c>
      <c r="B46" s="145"/>
      <c r="C46" s="145"/>
      <c r="D46" s="145"/>
      <c r="E46" s="145"/>
      <c r="F46" s="145" t="s">
        <v>248</v>
      </c>
      <c r="G46" s="145"/>
      <c r="H46" s="145"/>
      <c r="I46" s="623"/>
      <c r="J46" s="623"/>
      <c r="K46" s="623"/>
      <c r="L46" s="624"/>
      <c r="M46" s="25"/>
    </row>
    <row r="47" spans="1:13" ht="13.5" customHeight="1">
      <c r="A47" s="144">
        <v>34</v>
      </c>
      <c r="B47" s="145"/>
      <c r="C47" s="145"/>
      <c r="D47" s="145"/>
      <c r="E47" s="145"/>
      <c r="F47" s="145" t="s">
        <v>248</v>
      </c>
      <c r="G47" s="145"/>
      <c r="H47" s="145"/>
      <c r="I47" s="623"/>
      <c r="J47" s="623"/>
      <c r="K47" s="623"/>
      <c r="L47" s="624"/>
      <c r="M47" s="25"/>
    </row>
    <row r="48" spans="1:13" ht="13.5" customHeight="1">
      <c r="A48" s="144">
        <v>35</v>
      </c>
      <c r="B48" s="145"/>
      <c r="C48" s="145"/>
      <c r="D48" s="145"/>
      <c r="E48" s="145"/>
      <c r="F48" s="145" t="s">
        <v>248</v>
      </c>
      <c r="G48" s="145"/>
      <c r="H48" s="145"/>
      <c r="I48" s="623"/>
      <c r="J48" s="623"/>
      <c r="K48" s="623"/>
      <c r="L48" s="624"/>
      <c r="M48" s="25"/>
    </row>
    <row r="49" spans="1:13" ht="13.5" customHeight="1">
      <c r="A49" s="144">
        <v>36</v>
      </c>
      <c r="B49" s="145"/>
      <c r="C49" s="145"/>
      <c r="D49" s="145"/>
      <c r="E49" s="145"/>
      <c r="F49" s="145" t="s">
        <v>248</v>
      </c>
      <c r="G49" s="145"/>
      <c r="H49" s="145"/>
      <c r="I49" s="623"/>
      <c r="J49" s="623"/>
      <c r="K49" s="623"/>
      <c r="L49" s="624"/>
      <c r="M49" s="25"/>
    </row>
    <row r="50" spans="1:13" ht="13.5" customHeight="1">
      <c r="A50" s="144">
        <v>37</v>
      </c>
      <c r="B50" s="145"/>
      <c r="C50" s="145"/>
      <c r="D50" s="145"/>
      <c r="E50" s="145"/>
      <c r="F50" s="145" t="s">
        <v>248</v>
      </c>
      <c r="G50" s="145"/>
      <c r="H50" s="145"/>
      <c r="I50" s="623"/>
      <c r="J50" s="623"/>
      <c r="K50" s="623"/>
      <c r="L50" s="624"/>
      <c r="M50" s="25"/>
    </row>
    <row r="51" spans="1:13" ht="13.5" customHeight="1">
      <c r="A51" s="144">
        <v>38</v>
      </c>
      <c r="B51" s="145"/>
      <c r="C51" s="145"/>
      <c r="D51" s="145"/>
      <c r="E51" s="145"/>
      <c r="F51" s="145" t="s">
        <v>248</v>
      </c>
      <c r="G51" s="145"/>
      <c r="H51" s="145"/>
      <c r="I51" s="623"/>
      <c r="J51" s="623"/>
      <c r="K51" s="623"/>
      <c r="L51" s="624"/>
      <c r="M51" s="25"/>
    </row>
    <row r="52" spans="1:13" ht="13.5" customHeight="1">
      <c r="A52" s="144">
        <v>39</v>
      </c>
      <c r="B52" s="145"/>
      <c r="C52" s="145"/>
      <c r="D52" s="145"/>
      <c r="E52" s="145"/>
      <c r="F52" s="145" t="s">
        <v>248</v>
      </c>
      <c r="G52" s="145"/>
      <c r="H52" s="145"/>
      <c r="I52" s="623"/>
      <c r="J52" s="623"/>
      <c r="K52" s="623"/>
      <c r="L52" s="624"/>
      <c r="M52" s="25"/>
    </row>
    <row r="53" spans="1:13" ht="13.5" customHeight="1" thickBot="1">
      <c r="A53" s="144">
        <v>40</v>
      </c>
      <c r="B53" s="145"/>
      <c r="C53" s="145"/>
      <c r="D53" s="145"/>
      <c r="E53" s="145"/>
      <c r="F53" s="145" t="s">
        <v>248</v>
      </c>
      <c r="G53" s="145"/>
      <c r="H53" s="145"/>
      <c r="I53" s="625"/>
      <c r="J53" s="625"/>
      <c r="K53" s="625"/>
      <c r="L53" s="626"/>
      <c r="M53" s="25"/>
    </row>
    <row r="54" spans="1:13" ht="13.5" thickBot="1">
      <c r="A54" s="150" t="s">
        <v>54</v>
      </c>
      <c r="B54" s="151" t="s">
        <v>251</v>
      </c>
      <c r="C54" s="152"/>
      <c r="D54" s="153" t="s">
        <v>233</v>
      </c>
      <c r="E54" s="643">
        <f>SUM(H14:H53)</f>
        <v>0</v>
      </c>
      <c r="F54" s="643"/>
      <c r="G54" s="644"/>
      <c r="H54" s="153" t="s">
        <v>249</v>
      </c>
      <c r="I54" s="627"/>
      <c r="J54" s="628"/>
      <c r="K54" s="628"/>
      <c r="L54" s="628"/>
      <c r="M54" s="25"/>
    </row>
    <row r="55" spans="1:13" ht="3" customHeight="1">
      <c r="A55" s="25"/>
      <c r="B55" s="25"/>
      <c r="C55" s="25"/>
      <c r="D55" s="25"/>
      <c r="E55" s="25"/>
      <c r="F55" s="25"/>
      <c r="G55" s="25"/>
      <c r="H55" s="25"/>
      <c r="I55" s="25"/>
      <c r="J55" s="25"/>
      <c r="K55" s="25"/>
      <c r="L55" s="25"/>
      <c r="M55" s="25"/>
    </row>
    <row r="56" spans="1:13">
      <c r="A56" s="602" t="s">
        <v>362</v>
      </c>
      <c r="B56" s="602"/>
      <c r="C56" s="602"/>
      <c r="D56" s="602"/>
      <c r="E56" s="602"/>
      <c r="F56" s="602"/>
      <c r="M56" s="25"/>
    </row>
    <row r="57" spans="1:13">
      <c r="K57" s="50" t="s">
        <v>245</v>
      </c>
      <c r="L57" s="50"/>
      <c r="M57" s="25"/>
    </row>
    <row r="58" spans="1:13">
      <c r="M58" s="25"/>
    </row>
    <row r="59" spans="1:13" ht="27" customHeight="1" thickBot="1">
      <c r="A59" s="629" t="s">
        <v>555</v>
      </c>
      <c r="B59" s="630"/>
      <c r="C59" s="630"/>
      <c r="D59" s="630"/>
      <c r="E59" s="630"/>
      <c r="F59" s="630"/>
      <c r="G59" s="630"/>
      <c r="H59" s="630"/>
      <c r="I59" s="630"/>
      <c r="J59" s="630"/>
      <c r="K59" s="630"/>
      <c r="L59" s="630"/>
      <c r="M59" s="25"/>
    </row>
    <row r="60" spans="1:13">
      <c r="A60" s="148" t="s">
        <v>233</v>
      </c>
      <c r="B60" s="149" t="s">
        <v>213</v>
      </c>
      <c r="C60" s="149" t="s">
        <v>100</v>
      </c>
      <c r="D60" s="149" t="s">
        <v>246</v>
      </c>
      <c r="E60" s="149" t="s">
        <v>247</v>
      </c>
      <c r="F60" s="149" t="s">
        <v>248</v>
      </c>
      <c r="G60" s="149" t="s">
        <v>247</v>
      </c>
      <c r="H60" s="149" t="s">
        <v>249</v>
      </c>
      <c r="I60" s="467" t="s">
        <v>250</v>
      </c>
      <c r="J60" s="467"/>
      <c r="K60" s="467"/>
      <c r="L60" s="285"/>
      <c r="M60" s="25"/>
    </row>
    <row r="61" spans="1:13">
      <c r="A61" s="146">
        <v>41</v>
      </c>
      <c r="B61" s="147"/>
      <c r="C61" s="147"/>
      <c r="D61" s="147"/>
      <c r="E61" s="147"/>
      <c r="F61" s="147" t="s">
        <v>248</v>
      </c>
      <c r="G61" s="147"/>
      <c r="H61" s="147"/>
      <c r="I61" s="641"/>
      <c r="J61" s="641"/>
      <c r="K61" s="641"/>
      <c r="L61" s="642"/>
      <c r="M61" s="25"/>
    </row>
    <row r="62" spans="1:13">
      <c r="A62" s="144">
        <v>42</v>
      </c>
      <c r="B62" s="145"/>
      <c r="C62" s="145"/>
      <c r="D62" s="145"/>
      <c r="E62" s="145"/>
      <c r="F62" s="145" t="s">
        <v>248</v>
      </c>
      <c r="G62" s="145"/>
      <c r="H62" s="145"/>
      <c r="I62" s="623"/>
      <c r="J62" s="623"/>
      <c r="K62" s="623"/>
      <c r="L62" s="624"/>
      <c r="M62" s="25"/>
    </row>
    <row r="63" spans="1:13">
      <c r="A63" s="146">
        <v>43</v>
      </c>
      <c r="B63" s="145"/>
      <c r="C63" s="145"/>
      <c r="D63" s="145"/>
      <c r="E63" s="145"/>
      <c r="F63" s="145" t="s">
        <v>248</v>
      </c>
      <c r="G63" s="145"/>
      <c r="H63" s="145"/>
      <c r="I63" s="623"/>
      <c r="J63" s="623"/>
      <c r="K63" s="623"/>
      <c r="L63" s="624"/>
      <c r="M63" s="25"/>
    </row>
    <row r="64" spans="1:13">
      <c r="A64" s="144">
        <v>44</v>
      </c>
      <c r="B64" s="145"/>
      <c r="C64" s="145"/>
      <c r="D64" s="145"/>
      <c r="E64" s="145"/>
      <c r="F64" s="145" t="s">
        <v>248</v>
      </c>
      <c r="G64" s="145"/>
      <c r="H64" s="145"/>
      <c r="I64" s="623"/>
      <c r="J64" s="623"/>
      <c r="K64" s="623"/>
      <c r="L64" s="624"/>
      <c r="M64" s="25"/>
    </row>
    <row r="65" spans="1:13">
      <c r="A65" s="146">
        <v>45</v>
      </c>
      <c r="B65" s="145"/>
      <c r="C65" s="145"/>
      <c r="D65" s="145"/>
      <c r="E65" s="145"/>
      <c r="F65" s="145" t="s">
        <v>248</v>
      </c>
      <c r="G65" s="145"/>
      <c r="H65" s="145"/>
      <c r="I65" s="623"/>
      <c r="J65" s="623"/>
      <c r="K65" s="623"/>
      <c r="L65" s="624"/>
      <c r="M65" s="25"/>
    </row>
    <row r="66" spans="1:13">
      <c r="A66" s="144">
        <v>46</v>
      </c>
      <c r="B66" s="145"/>
      <c r="C66" s="145"/>
      <c r="D66" s="145"/>
      <c r="E66" s="145"/>
      <c r="F66" s="145" t="s">
        <v>248</v>
      </c>
      <c r="G66" s="145"/>
      <c r="H66" s="145"/>
      <c r="I66" s="623"/>
      <c r="J66" s="623"/>
      <c r="K66" s="623"/>
      <c r="L66" s="624"/>
      <c r="M66" s="25"/>
    </row>
    <row r="67" spans="1:13">
      <c r="A67" s="146">
        <v>47</v>
      </c>
      <c r="B67" s="145"/>
      <c r="C67" s="145"/>
      <c r="D67" s="145"/>
      <c r="E67" s="145"/>
      <c r="F67" s="145" t="s">
        <v>248</v>
      </c>
      <c r="G67" s="145"/>
      <c r="H67" s="145"/>
      <c r="I67" s="623"/>
      <c r="J67" s="623"/>
      <c r="K67" s="623"/>
      <c r="L67" s="624"/>
      <c r="M67" s="25"/>
    </row>
    <row r="68" spans="1:13">
      <c r="A68" s="144">
        <v>48</v>
      </c>
      <c r="B68" s="145"/>
      <c r="C68" s="145"/>
      <c r="D68" s="145"/>
      <c r="E68" s="145"/>
      <c r="F68" s="145" t="s">
        <v>248</v>
      </c>
      <c r="G68" s="145"/>
      <c r="H68" s="145"/>
      <c r="I68" s="623"/>
      <c r="J68" s="623"/>
      <c r="K68" s="623"/>
      <c r="L68" s="624"/>
      <c r="M68" s="25"/>
    </row>
    <row r="69" spans="1:13">
      <c r="A69" s="146">
        <v>49</v>
      </c>
      <c r="B69" s="145"/>
      <c r="C69" s="145"/>
      <c r="D69" s="145"/>
      <c r="E69" s="145"/>
      <c r="F69" s="145" t="s">
        <v>248</v>
      </c>
      <c r="G69" s="145"/>
      <c r="H69" s="145"/>
      <c r="I69" s="623"/>
      <c r="J69" s="623"/>
      <c r="K69" s="623"/>
      <c r="L69" s="624"/>
      <c r="M69" s="25"/>
    </row>
    <row r="70" spans="1:13">
      <c r="A70" s="144">
        <v>50</v>
      </c>
      <c r="B70" s="145"/>
      <c r="C70" s="145"/>
      <c r="D70" s="145"/>
      <c r="E70" s="145"/>
      <c r="F70" s="145" t="s">
        <v>248</v>
      </c>
      <c r="G70" s="145"/>
      <c r="H70" s="145"/>
      <c r="I70" s="623"/>
      <c r="J70" s="623"/>
      <c r="K70" s="623"/>
      <c r="L70" s="624"/>
      <c r="M70" s="25"/>
    </row>
    <row r="71" spans="1:13">
      <c r="A71" s="146">
        <v>51</v>
      </c>
      <c r="B71" s="145"/>
      <c r="C71" s="145"/>
      <c r="D71" s="145"/>
      <c r="E71" s="145"/>
      <c r="F71" s="145" t="s">
        <v>248</v>
      </c>
      <c r="G71" s="145"/>
      <c r="H71" s="145"/>
      <c r="I71" s="623"/>
      <c r="J71" s="623"/>
      <c r="K71" s="623"/>
      <c r="L71" s="624"/>
      <c r="M71" s="25"/>
    </row>
    <row r="72" spans="1:13">
      <c r="A72" s="144">
        <v>52</v>
      </c>
      <c r="B72" s="145"/>
      <c r="C72" s="145"/>
      <c r="D72" s="145"/>
      <c r="E72" s="145"/>
      <c r="F72" s="145" t="s">
        <v>248</v>
      </c>
      <c r="G72" s="145"/>
      <c r="H72" s="145"/>
      <c r="I72" s="623"/>
      <c r="J72" s="623"/>
      <c r="K72" s="623"/>
      <c r="L72" s="624"/>
      <c r="M72" s="25"/>
    </row>
    <row r="73" spans="1:13">
      <c r="A73" s="146">
        <v>53</v>
      </c>
      <c r="B73" s="145"/>
      <c r="C73" s="145"/>
      <c r="D73" s="145"/>
      <c r="E73" s="145"/>
      <c r="F73" s="145" t="s">
        <v>248</v>
      </c>
      <c r="G73" s="145"/>
      <c r="H73" s="145"/>
      <c r="I73" s="623"/>
      <c r="J73" s="623"/>
      <c r="K73" s="623"/>
      <c r="L73" s="624"/>
      <c r="M73" s="25"/>
    </row>
    <row r="74" spans="1:13">
      <c r="A74" s="144">
        <v>54</v>
      </c>
      <c r="B74" s="145"/>
      <c r="C74" s="145"/>
      <c r="D74" s="145"/>
      <c r="E74" s="145"/>
      <c r="F74" s="145" t="s">
        <v>248</v>
      </c>
      <c r="G74" s="145"/>
      <c r="H74" s="145"/>
      <c r="I74" s="623"/>
      <c r="J74" s="623"/>
      <c r="K74" s="623"/>
      <c r="L74" s="624"/>
      <c r="M74" s="25"/>
    </row>
    <row r="75" spans="1:13">
      <c r="A75" s="146">
        <v>55</v>
      </c>
      <c r="B75" s="145"/>
      <c r="C75" s="145"/>
      <c r="D75" s="145"/>
      <c r="E75" s="145"/>
      <c r="F75" s="145" t="s">
        <v>248</v>
      </c>
      <c r="G75" s="145"/>
      <c r="H75" s="145"/>
      <c r="I75" s="623"/>
      <c r="J75" s="623"/>
      <c r="K75" s="623"/>
      <c r="L75" s="624"/>
      <c r="M75" s="25"/>
    </row>
    <row r="76" spans="1:13">
      <c r="A76" s="144">
        <v>56</v>
      </c>
      <c r="B76" s="145"/>
      <c r="C76" s="145"/>
      <c r="D76" s="145"/>
      <c r="E76" s="145"/>
      <c r="F76" s="145" t="s">
        <v>248</v>
      </c>
      <c r="G76" s="145"/>
      <c r="H76" s="145"/>
      <c r="I76" s="623"/>
      <c r="J76" s="623"/>
      <c r="K76" s="623"/>
      <c r="L76" s="624"/>
      <c r="M76" s="25"/>
    </row>
    <row r="77" spans="1:13">
      <c r="A77" s="146">
        <v>57</v>
      </c>
      <c r="B77" s="145"/>
      <c r="C77" s="145"/>
      <c r="D77" s="145"/>
      <c r="E77" s="145"/>
      <c r="F77" s="145" t="s">
        <v>248</v>
      </c>
      <c r="G77" s="145"/>
      <c r="H77" s="145"/>
      <c r="I77" s="623"/>
      <c r="J77" s="623"/>
      <c r="K77" s="623"/>
      <c r="L77" s="624"/>
      <c r="M77" s="25"/>
    </row>
    <row r="78" spans="1:13">
      <c r="A78" s="144">
        <v>58</v>
      </c>
      <c r="B78" s="145"/>
      <c r="C78" s="145"/>
      <c r="D78" s="145"/>
      <c r="E78" s="145"/>
      <c r="F78" s="145" t="s">
        <v>248</v>
      </c>
      <c r="G78" s="145"/>
      <c r="H78" s="145"/>
      <c r="I78" s="623"/>
      <c r="J78" s="623"/>
      <c r="K78" s="623"/>
      <c r="L78" s="624"/>
      <c r="M78" s="25"/>
    </row>
    <row r="79" spans="1:13">
      <c r="A79" s="146">
        <v>59</v>
      </c>
      <c r="B79" s="145"/>
      <c r="C79" s="145"/>
      <c r="D79" s="145"/>
      <c r="E79" s="145"/>
      <c r="F79" s="145" t="s">
        <v>248</v>
      </c>
      <c r="G79" s="145"/>
      <c r="H79" s="145"/>
      <c r="I79" s="623"/>
      <c r="J79" s="623"/>
      <c r="K79" s="623"/>
      <c r="L79" s="624"/>
      <c r="M79" s="25"/>
    </row>
    <row r="80" spans="1:13">
      <c r="A80" s="144">
        <v>60</v>
      </c>
      <c r="B80" s="145"/>
      <c r="C80" s="145"/>
      <c r="D80" s="145"/>
      <c r="E80" s="145"/>
      <c r="F80" s="145" t="s">
        <v>248</v>
      </c>
      <c r="G80" s="145"/>
      <c r="H80" s="145"/>
      <c r="I80" s="623"/>
      <c r="J80" s="623"/>
      <c r="K80" s="623"/>
      <c r="L80" s="624"/>
      <c r="M80" s="25"/>
    </row>
    <row r="81" spans="1:13">
      <c r="A81" s="146">
        <v>61</v>
      </c>
      <c r="B81" s="145"/>
      <c r="C81" s="145"/>
      <c r="D81" s="145"/>
      <c r="E81" s="145"/>
      <c r="F81" s="145" t="s">
        <v>248</v>
      </c>
      <c r="G81" s="145"/>
      <c r="H81" s="145"/>
      <c r="I81" s="623"/>
      <c r="J81" s="623"/>
      <c r="K81" s="623"/>
      <c r="L81" s="624"/>
      <c r="M81" s="25"/>
    </row>
    <row r="82" spans="1:13">
      <c r="A82" s="144">
        <v>62</v>
      </c>
      <c r="B82" s="145"/>
      <c r="C82" s="145"/>
      <c r="D82" s="145"/>
      <c r="E82" s="145"/>
      <c r="F82" s="145" t="s">
        <v>248</v>
      </c>
      <c r="G82" s="145"/>
      <c r="H82" s="145"/>
      <c r="I82" s="623"/>
      <c r="J82" s="623"/>
      <c r="K82" s="623"/>
      <c r="L82" s="624"/>
      <c r="M82" s="25"/>
    </row>
    <row r="83" spans="1:13">
      <c r="A83" s="146">
        <v>63</v>
      </c>
      <c r="B83" s="145"/>
      <c r="C83" s="145"/>
      <c r="D83" s="145"/>
      <c r="E83" s="145"/>
      <c r="F83" s="145" t="s">
        <v>248</v>
      </c>
      <c r="G83" s="145"/>
      <c r="H83" s="145"/>
      <c r="I83" s="623"/>
      <c r="J83" s="623"/>
      <c r="K83" s="623"/>
      <c r="L83" s="624"/>
      <c r="M83" s="25"/>
    </row>
    <row r="84" spans="1:13">
      <c r="A84" s="144">
        <v>64</v>
      </c>
      <c r="B84" s="145"/>
      <c r="C84" s="145"/>
      <c r="D84" s="145"/>
      <c r="E84" s="145"/>
      <c r="F84" s="145" t="s">
        <v>248</v>
      </c>
      <c r="G84" s="145"/>
      <c r="H84" s="145"/>
      <c r="I84" s="623"/>
      <c r="J84" s="623"/>
      <c r="K84" s="623"/>
      <c r="L84" s="624"/>
      <c r="M84" s="25"/>
    </row>
    <row r="85" spans="1:13">
      <c r="A85" s="146">
        <v>65</v>
      </c>
      <c r="B85" s="145"/>
      <c r="C85" s="145"/>
      <c r="D85" s="145"/>
      <c r="E85" s="145"/>
      <c r="F85" s="145" t="s">
        <v>248</v>
      </c>
      <c r="G85" s="145"/>
      <c r="H85" s="145"/>
      <c r="I85" s="623"/>
      <c r="J85" s="623"/>
      <c r="K85" s="623"/>
      <c r="L85" s="624"/>
      <c r="M85" s="25"/>
    </row>
    <row r="86" spans="1:13">
      <c r="A86" s="144">
        <v>66</v>
      </c>
      <c r="B86" s="145"/>
      <c r="C86" s="145"/>
      <c r="D86" s="145"/>
      <c r="E86" s="145"/>
      <c r="F86" s="145" t="s">
        <v>248</v>
      </c>
      <c r="G86" s="145"/>
      <c r="H86" s="145"/>
      <c r="I86" s="623"/>
      <c r="J86" s="623"/>
      <c r="K86" s="623"/>
      <c r="L86" s="624"/>
      <c r="M86" s="25"/>
    </row>
    <row r="87" spans="1:13">
      <c r="A87" s="146">
        <v>67</v>
      </c>
      <c r="B87" s="145"/>
      <c r="C87" s="145"/>
      <c r="D87" s="145"/>
      <c r="E87" s="145"/>
      <c r="F87" s="145" t="s">
        <v>248</v>
      </c>
      <c r="G87" s="145"/>
      <c r="H87" s="145"/>
      <c r="I87" s="623"/>
      <c r="J87" s="623"/>
      <c r="K87" s="623"/>
      <c r="L87" s="624"/>
      <c r="M87" s="25"/>
    </row>
    <row r="88" spans="1:13">
      <c r="A88" s="144">
        <v>68</v>
      </c>
      <c r="B88" s="145"/>
      <c r="C88" s="145"/>
      <c r="D88" s="145"/>
      <c r="E88" s="145"/>
      <c r="F88" s="145" t="s">
        <v>248</v>
      </c>
      <c r="G88" s="145"/>
      <c r="H88" s="145"/>
      <c r="I88" s="623"/>
      <c r="J88" s="623"/>
      <c r="K88" s="623"/>
      <c r="L88" s="624"/>
      <c r="M88" s="25"/>
    </row>
    <row r="89" spans="1:13">
      <c r="A89" s="146">
        <v>69</v>
      </c>
      <c r="B89" s="145"/>
      <c r="C89" s="145"/>
      <c r="D89" s="145"/>
      <c r="E89" s="145"/>
      <c r="F89" s="145" t="s">
        <v>248</v>
      </c>
      <c r="G89" s="145"/>
      <c r="H89" s="145"/>
      <c r="I89" s="623"/>
      <c r="J89" s="623"/>
      <c r="K89" s="623"/>
      <c r="L89" s="624"/>
      <c r="M89" s="25"/>
    </row>
    <row r="90" spans="1:13">
      <c r="A90" s="144">
        <v>70</v>
      </c>
      <c r="B90" s="145"/>
      <c r="C90" s="145"/>
      <c r="D90" s="145"/>
      <c r="E90" s="145"/>
      <c r="F90" s="145" t="s">
        <v>248</v>
      </c>
      <c r="G90" s="145"/>
      <c r="H90" s="145"/>
      <c r="I90" s="623"/>
      <c r="J90" s="623"/>
      <c r="K90" s="623"/>
      <c r="L90" s="624"/>
      <c r="M90" s="25"/>
    </row>
    <row r="91" spans="1:13">
      <c r="A91" s="146">
        <v>71</v>
      </c>
      <c r="B91" s="145"/>
      <c r="C91" s="145"/>
      <c r="D91" s="145"/>
      <c r="E91" s="145"/>
      <c r="F91" s="145" t="s">
        <v>248</v>
      </c>
      <c r="G91" s="145"/>
      <c r="H91" s="145"/>
      <c r="I91" s="623"/>
      <c r="J91" s="623"/>
      <c r="K91" s="623"/>
      <c r="L91" s="624"/>
      <c r="M91" s="25"/>
    </row>
    <row r="92" spans="1:13">
      <c r="A92" s="144">
        <v>72</v>
      </c>
      <c r="B92" s="145"/>
      <c r="C92" s="145"/>
      <c r="D92" s="145"/>
      <c r="E92" s="145"/>
      <c r="F92" s="145" t="s">
        <v>248</v>
      </c>
      <c r="G92" s="145"/>
      <c r="H92" s="145"/>
      <c r="I92" s="623"/>
      <c r="J92" s="623"/>
      <c r="K92" s="623"/>
      <c r="L92" s="624"/>
      <c r="M92" s="25"/>
    </row>
    <row r="93" spans="1:13">
      <c r="A93" s="146">
        <v>73</v>
      </c>
      <c r="B93" s="145"/>
      <c r="C93" s="145"/>
      <c r="D93" s="145"/>
      <c r="E93" s="145"/>
      <c r="F93" s="145" t="s">
        <v>248</v>
      </c>
      <c r="G93" s="145"/>
      <c r="H93" s="145"/>
      <c r="I93" s="623"/>
      <c r="J93" s="623"/>
      <c r="K93" s="623"/>
      <c r="L93" s="624"/>
      <c r="M93" s="25"/>
    </row>
    <row r="94" spans="1:13">
      <c r="A94" s="144">
        <v>74</v>
      </c>
      <c r="B94" s="145"/>
      <c r="C94" s="145"/>
      <c r="D94" s="145"/>
      <c r="E94" s="145"/>
      <c r="F94" s="145" t="s">
        <v>248</v>
      </c>
      <c r="G94" s="145"/>
      <c r="H94" s="145"/>
      <c r="I94" s="623"/>
      <c r="J94" s="623"/>
      <c r="K94" s="623"/>
      <c r="L94" s="624"/>
      <c r="M94" s="25"/>
    </row>
    <row r="95" spans="1:13">
      <c r="A95" s="146">
        <v>75</v>
      </c>
      <c r="B95" s="145"/>
      <c r="C95" s="145"/>
      <c r="D95" s="145"/>
      <c r="E95" s="145"/>
      <c r="F95" s="145" t="s">
        <v>248</v>
      </c>
      <c r="G95" s="145"/>
      <c r="H95" s="145"/>
      <c r="I95" s="623"/>
      <c r="J95" s="623"/>
      <c r="K95" s="623"/>
      <c r="L95" s="624"/>
      <c r="M95" s="25"/>
    </row>
    <row r="96" spans="1:13">
      <c r="A96" s="144">
        <v>76</v>
      </c>
      <c r="B96" s="145"/>
      <c r="C96" s="145"/>
      <c r="D96" s="145"/>
      <c r="E96" s="145"/>
      <c r="F96" s="145" t="s">
        <v>248</v>
      </c>
      <c r="G96" s="145"/>
      <c r="H96" s="145"/>
      <c r="I96" s="623"/>
      <c r="J96" s="623"/>
      <c r="K96" s="623"/>
      <c r="L96" s="624"/>
      <c r="M96" s="25"/>
    </row>
    <row r="97" spans="1:13">
      <c r="A97" s="146">
        <v>77</v>
      </c>
      <c r="B97" s="145"/>
      <c r="C97" s="145"/>
      <c r="D97" s="145"/>
      <c r="E97" s="145"/>
      <c r="F97" s="145" t="s">
        <v>248</v>
      </c>
      <c r="G97" s="145"/>
      <c r="H97" s="145"/>
      <c r="I97" s="623"/>
      <c r="J97" s="623"/>
      <c r="K97" s="623"/>
      <c r="L97" s="624"/>
      <c r="M97" s="25"/>
    </row>
    <row r="98" spans="1:13">
      <c r="A98" s="144">
        <v>78</v>
      </c>
      <c r="B98" s="145"/>
      <c r="C98" s="145"/>
      <c r="D98" s="145"/>
      <c r="E98" s="145"/>
      <c r="F98" s="145" t="s">
        <v>248</v>
      </c>
      <c r="G98" s="145"/>
      <c r="H98" s="145"/>
      <c r="I98" s="623"/>
      <c r="J98" s="623"/>
      <c r="K98" s="623"/>
      <c r="L98" s="624"/>
      <c r="M98" s="25"/>
    </row>
    <row r="99" spans="1:13">
      <c r="A99" s="146">
        <v>79</v>
      </c>
      <c r="B99" s="145"/>
      <c r="C99" s="145"/>
      <c r="D99" s="145"/>
      <c r="E99" s="145"/>
      <c r="F99" s="145" t="s">
        <v>248</v>
      </c>
      <c r="G99" s="145"/>
      <c r="H99" s="145"/>
      <c r="I99" s="623"/>
      <c r="J99" s="623"/>
      <c r="K99" s="623"/>
      <c r="L99" s="624"/>
      <c r="M99" s="25"/>
    </row>
    <row r="100" spans="1:13">
      <c r="A100" s="144">
        <v>80</v>
      </c>
      <c r="B100" s="145"/>
      <c r="C100" s="145"/>
      <c r="D100" s="145"/>
      <c r="E100" s="145"/>
      <c r="F100" s="145" t="s">
        <v>248</v>
      </c>
      <c r="G100" s="145"/>
      <c r="H100" s="145"/>
      <c r="I100" s="623"/>
      <c r="J100" s="623"/>
      <c r="K100" s="623"/>
      <c r="L100" s="624"/>
      <c r="M100" s="25"/>
    </row>
    <row r="101" spans="1:13">
      <c r="A101" s="146">
        <v>81</v>
      </c>
      <c r="B101" s="145"/>
      <c r="C101" s="145"/>
      <c r="D101" s="145"/>
      <c r="E101" s="145"/>
      <c r="F101" s="145" t="s">
        <v>248</v>
      </c>
      <c r="G101" s="145"/>
      <c r="H101" s="145"/>
      <c r="I101" s="623"/>
      <c r="J101" s="623"/>
      <c r="K101" s="623"/>
      <c r="L101" s="624"/>
      <c r="M101" s="25"/>
    </row>
    <row r="102" spans="1:13">
      <c r="A102" s="144">
        <v>82</v>
      </c>
      <c r="B102" s="145"/>
      <c r="C102" s="145"/>
      <c r="D102" s="145"/>
      <c r="E102" s="145"/>
      <c r="F102" s="145" t="s">
        <v>248</v>
      </c>
      <c r="G102" s="145"/>
      <c r="H102" s="145"/>
      <c r="I102" s="623"/>
      <c r="J102" s="623"/>
      <c r="K102" s="623"/>
      <c r="L102" s="624"/>
      <c r="M102" s="25"/>
    </row>
    <row r="103" spans="1:13">
      <c r="A103" s="146">
        <v>83</v>
      </c>
      <c r="B103" s="145"/>
      <c r="C103" s="145"/>
      <c r="D103" s="145"/>
      <c r="E103" s="145"/>
      <c r="F103" s="145" t="s">
        <v>248</v>
      </c>
      <c r="G103" s="145"/>
      <c r="H103" s="145"/>
      <c r="I103" s="623"/>
      <c r="J103" s="623"/>
      <c r="K103" s="623"/>
      <c r="L103" s="624"/>
      <c r="M103" s="25"/>
    </row>
    <row r="104" spans="1:13">
      <c r="A104" s="144">
        <v>84</v>
      </c>
      <c r="B104" s="145"/>
      <c r="C104" s="145"/>
      <c r="D104" s="145"/>
      <c r="E104" s="145"/>
      <c r="F104" s="145" t="s">
        <v>248</v>
      </c>
      <c r="G104" s="145"/>
      <c r="H104" s="145"/>
      <c r="I104" s="623"/>
      <c r="J104" s="623"/>
      <c r="K104" s="623"/>
      <c r="L104" s="624"/>
      <c r="M104" s="25"/>
    </row>
    <row r="105" spans="1:13">
      <c r="A105" s="146">
        <v>85</v>
      </c>
      <c r="B105" s="145"/>
      <c r="C105" s="145"/>
      <c r="D105" s="145"/>
      <c r="E105" s="145"/>
      <c r="F105" s="145" t="s">
        <v>248</v>
      </c>
      <c r="G105" s="145"/>
      <c r="H105" s="145"/>
      <c r="I105" s="623"/>
      <c r="J105" s="623"/>
      <c r="K105" s="623"/>
      <c r="L105" s="624"/>
      <c r="M105" s="25"/>
    </row>
    <row r="106" spans="1:13">
      <c r="A106" s="144">
        <v>86</v>
      </c>
      <c r="B106" s="145"/>
      <c r="C106" s="145"/>
      <c r="D106" s="145"/>
      <c r="E106" s="145"/>
      <c r="F106" s="145" t="s">
        <v>248</v>
      </c>
      <c r="G106" s="145"/>
      <c r="H106" s="145"/>
      <c r="I106" s="623"/>
      <c r="J106" s="623"/>
      <c r="K106" s="623"/>
      <c r="L106" s="624"/>
      <c r="M106" s="25"/>
    </row>
    <row r="107" spans="1:13">
      <c r="A107" s="146">
        <v>87</v>
      </c>
      <c r="B107" s="145"/>
      <c r="C107" s="145"/>
      <c r="D107" s="145"/>
      <c r="E107" s="145"/>
      <c r="F107" s="145" t="s">
        <v>248</v>
      </c>
      <c r="G107" s="145"/>
      <c r="H107" s="145"/>
      <c r="I107" s="623"/>
      <c r="J107" s="623"/>
      <c r="K107" s="623"/>
      <c r="L107" s="624"/>
      <c r="M107" s="25"/>
    </row>
    <row r="108" spans="1:13">
      <c r="A108" s="144">
        <v>88</v>
      </c>
      <c r="B108" s="145"/>
      <c r="C108" s="145"/>
      <c r="D108" s="145"/>
      <c r="E108" s="145"/>
      <c r="F108" s="145" t="s">
        <v>248</v>
      </c>
      <c r="G108" s="145"/>
      <c r="H108" s="145"/>
      <c r="I108" s="623"/>
      <c r="J108" s="623"/>
      <c r="K108" s="623"/>
      <c r="L108" s="624"/>
      <c r="M108" s="25"/>
    </row>
    <row r="109" spans="1:13">
      <c r="A109" s="146">
        <v>89</v>
      </c>
      <c r="B109" s="145"/>
      <c r="C109" s="145"/>
      <c r="D109" s="145"/>
      <c r="E109" s="145"/>
      <c r="F109" s="145" t="s">
        <v>248</v>
      </c>
      <c r="G109" s="145"/>
      <c r="H109" s="145"/>
      <c r="I109" s="623"/>
      <c r="J109" s="623"/>
      <c r="K109" s="623"/>
      <c r="L109" s="624"/>
      <c r="M109" s="25"/>
    </row>
    <row r="110" spans="1:13" ht="13.5" thickBot="1">
      <c r="A110" s="157">
        <v>90</v>
      </c>
      <c r="B110" s="158"/>
      <c r="C110" s="158"/>
      <c r="D110" s="158"/>
      <c r="E110" s="158"/>
      <c r="F110" s="158" t="s">
        <v>248</v>
      </c>
      <c r="G110" s="158"/>
      <c r="H110" s="158"/>
      <c r="I110" s="625"/>
      <c r="J110" s="625"/>
      <c r="K110" s="625"/>
      <c r="L110" s="626"/>
      <c r="M110" s="25"/>
    </row>
    <row r="111" spans="1:13" ht="13.5" thickBot="1">
      <c r="A111" s="150" t="s">
        <v>54</v>
      </c>
      <c r="B111" s="151" t="s">
        <v>251</v>
      </c>
      <c r="C111" s="152"/>
      <c r="D111" s="153" t="s">
        <v>233</v>
      </c>
      <c r="E111" s="643">
        <f>SUM(H61:H110)+E54</f>
        <v>0</v>
      </c>
      <c r="F111" s="643"/>
      <c r="G111" s="644"/>
      <c r="H111" s="153" t="s">
        <v>249</v>
      </c>
      <c r="I111" s="627"/>
      <c r="J111" s="628"/>
      <c r="K111" s="628"/>
      <c r="L111" s="628"/>
      <c r="M111" s="25"/>
    </row>
    <row r="112" spans="1:13">
      <c r="A112" s="187"/>
      <c r="B112" s="187"/>
      <c r="C112" s="187"/>
      <c r="D112" s="187"/>
      <c r="E112" s="187"/>
      <c r="F112" s="187"/>
      <c r="G112" s="187"/>
      <c r="H112" s="187"/>
      <c r="I112" s="25"/>
      <c r="J112" s="25"/>
      <c r="K112" s="25"/>
      <c r="L112" s="25"/>
      <c r="M112" s="25"/>
    </row>
    <row r="113" spans="1:13">
      <c r="A113" s="602" t="s">
        <v>362</v>
      </c>
      <c r="B113" s="602"/>
      <c r="C113" s="602"/>
      <c r="D113" s="602"/>
      <c r="E113" s="602"/>
      <c r="F113" s="602"/>
      <c r="M113" s="25"/>
    </row>
    <row r="114" spans="1:13">
      <c r="K114" s="50" t="s">
        <v>245</v>
      </c>
      <c r="L114" s="50"/>
      <c r="M114" s="25"/>
    </row>
    <row r="115" spans="1:13">
      <c r="M115" s="25"/>
    </row>
    <row r="116" spans="1:13" ht="27" customHeight="1" thickBot="1">
      <c r="A116" s="629" t="s">
        <v>555</v>
      </c>
      <c r="B116" s="630"/>
      <c r="C116" s="630"/>
      <c r="D116" s="630"/>
      <c r="E116" s="630"/>
      <c r="F116" s="630"/>
      <c r="G116" s="630"/>
      <c r="H116" s="630"/>
      <c r="I116" s="630"/>
      <c r="J116" s="630"/>
      <c r="K116" s="630"/>
      <c r="L116" s="630"/>
      <c r="M116" s="25"/>
    </row>
    <row r="117" spans="1:13">
      <c r="A117" s="148" t="s">
        <v>233</v>
      </c>
      <c r="B117" s="149" t="s">
        <v>213</v>
      </c>
      <c r="C117" s="149" t="s">
        <v>100</v>
      </c>
      <c r="D117" s="149" t="s">
        <v>246</v>
      </c>
      <c r="E117" s="149" t="s">
        <v>247</v>
      </c>
      <c r="F117" s="149" t="s">
        <v>248</v>
      </c>
      <c r="G117" s="149" t="s">
        <v>247</v>
      </c>
      <c r="H117" s="149" t="s">
        <v>249</v>
      </c>
      <c r="I117" s="467" t="s">
        <v>250</v>
      </c>
      <c r="J117" s="467"/>
      <c r="K117" s="467"/>
      <c r="L117" s="285"/>
      <c r="M117" s="25"/>
    </row>
    <row r="118" spans="1:13">
      <c r="A118" s="144">
        <v>91</v>
      </c>
      <c r="B118" s="145"/>
      <c r="C118" s="145"/>
      <c r="D118" s="145"/>
      <c r="E118" s="145"/>
      <c r="F118" s="145" t="s">
        <v>248</v>
      </c>
      <c r="G118" s="145"/>
      <c r="H118" s="145"/>
      <c r="I118" s="623"/>
      <c r="J118" s="623"/>
      <c r="K118" s="623"/>
      <c r="L118" s="624"/>
      <c r="M118" s="25"/>
    </row>
    <row r="119" spans="1:13">
      <c r="A119" s="144">
        <v>92</v>
      </c>
      <c r="B119" s="145"/>
      <c r="C119" s="145"/>
      <c r="D119" s="145"/>
      <c r="E119" s="145"/>
      <c r="F119" s="145" t="s">
        <v>248</v>
      </c>
      <c r="G119" s="145"/>
      <c r="H119" s="145"/>
      <c r="I119" s="623"/>
      <c r="J119" s="623"/>
      <c r="K119" s="623"/>
      <c r="L119" s="624"/>
      <c r="M119" s="25"/>
    </row>
    <row r="120" spans="1:13">
      <c r="A120" s="144">
        <v>93</v>
      </c>
      <c r="B120" s="145"/>
      <c r="C120" s="145"/>
      <c r="D120" s="145"/>
      <c r="E120" s="145"/>
      <c r="F120" s="145" t="s">
        <v>248</v>
      </c>
      <c r="G120" s="145"/>
      <c r="H120" s="145"/>
      <c r="I120" s="623"/>
      <c r="J120" s="623"/>
      <c r="K120" s="623"/>
      <c r="L120" s="624"/>
      <c r="M120" s="25"/>
    </row>
    <row r="121" spans="1:13">
      <c r="A121" s="144">
        <v>94</v>
      </c>
      <c r="B121" s="145"/>
      <c r="C121" s="145"/>
      <c r="D121" s="145"/>
      <c r="E121" s="145"/>
      <c r="F121" s="145" t="s">
        <v>248</v>
      </c>
      <c r="G121" s="145"/>
      <c r="H121" s="145"/>
      <c r="I121" s="623"/>
      <c r="J121" s="623"/>
      <c r="K121" s="623"/>
      <c r="L121" s="624"/>
      <c r="M121" s="25"/>
    </row>
    <row r="122" spans="1:13">
      <c r="A122" s="144">
        <v>95</v>
      </c>
      <c r="B122" s="145"/>
      <c r="C122" s="145"/>
      <c r="D122" s="145"/>
      <c r="E122" s="145"/>
      <c r="F122" s="145" t="s">
        <v>248</v>
      </c>
      <c r="G122" s="145"/>
      <c r="H122" s="145"/>
      <c r="I122" s="623"/>
      <c r="J122" s="623"/>
      <c r="K122" s="623"/>
      <c r="L122" s="624"/>
      <c r="M122" s="25"/>
    </row>
    <row r="123" spans="1:13">
      <c r="A123" s="144">
        <v>96</v>
      </c>
      <c r="B123" s="145"/>
      <c r="C123" s="145"/>
      <c r="D123" s="145"/>
      <c r="E123" s="145"/>
      <c r="F123" s="145" t="s">
        <v>248</v>
      </c>
      <c r="G123" s="145"/>
      <c r="H123" s="145"/>
      <c r="I123" s="623"/>
      <c r="J123" s="623"/>
      <c r="K123" s="623"/>
      <c r="L123" s="624"/>
      <c r="M123" s="25"/>
    </row>
    <row r="124" spans="1:13">
      <c r="A124" s="144">
        <v>97</v>
      </c>
      <c r="B124" s="145"/>
      <c r="C124" s="145"/>
      <c r="D124" s="145"/>
      <c r="E124" s="145"/>
      <c r="F124" s="145" t="s">
        <v>248</v>
      </c>
      <c r="G124" s="145"/>
      <c r="H124" s="145"/>
      <c r="I124" s="623"/>
      <c r="J124" s="623"/>
      <c r="K124" s="623"/>
      <c r="L124" s="624"/>
      <c r="M124" s="25"/>
    </row>
    <row r="125" spans="1:13">
      <c r="A125" s="144">
        <v>98</v>
      </c>
      <c r="B125" s="145"/>
      <c r="C125" s="145"/>
      <c r="D125" s="145"/>
      <c r="E125" s="145"/>
      <c r="F125" s="145" t="s">
        <v>248</v>
      </c>
      <c r="G125" s="145"/>
      <c r="H125" s="145"/>
      <c r="I125" s="623"/>
      <c r="J125" s="623"/>
      <c r="K125" s="623"/>
      <c r="L125" s="624"/>
      <c r="M125" s="25"/>
    </row>
    <row r="126" spans="1:13">
      <c r="A126" s="144">
        <v>99</v>
      </c>
      <c r="B126" s="145"/>
      <c r="C126" s="145"/>
      <c r="D126" s="145"/>
      <c r="E126" s="145"/>
      <c r="F126" s="145" t="s">
        <v>248</v>
      </c>
      <c r="G126" s="145"/>
      <c r="H126" s="145"/>
      <c r="I126" s="623"/>
      <c r="J126" s="623"/>
      <c r="K126" s="623"/>
      <c r="L126" s="624"/>
      <c r="M126" s="25"/>
    </row>
    <row r="127" spans="1:13">
      <c r="A127" s="144">
        <v>100</v>
      </c>
      <c r="B127" s="145"/>
      <c r="C127" s="145"/>
      <c r="D127" s="145"/>
      <c r="E127" s="145"/>
      <c r="F127" s="145" t="s">
        <v>248</v>
      </c>
      <c r="G127" s="145"/>
      <c r="H127" s="145"/>
      <c r="I127" s="623"/>
      <c r="J127" s="623"/>
      <c r="K127" s="623"/>
      <c r="L127" s="624"/>
      <c r="M127" s="25"/>
    </row>
    <row r="128" spans="1:13">
      <c r="A128" s="144">
        <v>101</v>
      </c>
      <c r="B128" s="145"/>
      <c r="C128" s="145"/>
      <c r="D128" s="145"/>
      <c r="E128" s="145"/>
      <c r="F128" s="145" t="s">
        <v>248</v>
      </c>
      <c r="G128" s="145"/>
      <c r="H128" s="145"/>
      <c r="I128" s="623"/>
      <c r="J128" s="623"/>
      <c r="K128" s="623"/>
      <c r="L128" s="624"/>
      <c r="M128" s="25"/>
    </row>
    <row r="129" spans="1:13">
      <c r="A129" s="144">
        <v>102</v>
      </c>
      <c r="B129" s="145"/>
      <c r="C129" s="145"/>
      <c r="D129" s="145"/>
      <c r="E129" s="145"/>
      <c r="F129" s="145" t="s">
        <v>248</v>
      </c>
      <c r="G129" s="145"/>
      <c r="H129" s="145"/>
      <c r="I129" s="623"/>
      <c r="J129" s="623"/>
      <c r="K129" s="623"/>
      <c r="L129" s="624"/>
      <c r="M129" s="25"/>
    </row>
    <row r="130" spans="1:13">
      <c r="A130" s="144">
        <v>103</v>
      </c>
      <c r="B130" s="145"/>
      <c r="C130" s="145"/>
      <c r="D130" s="145"/>
      <c r="E130" s="145"/>
      <c r="F130" s="145" t="s">
        <v>248</v>
      </c>
      <c r="G130" s="145"/>
      <c r="H130" s="145"/>
      <c r="I130" s="623"/>
      <c r="J130" s="623"/>
      <c r="K130" s="623"/>
      <c r="L130" s="624"/>
      <c r="M130" s="25"/>
    </row>
    <row r="131" spans="1:13">
      <c r="A131" s="144">
        <v>104</v>
      </c>
      <c r="B131" s="145"/>
      <c r="C131" s="145"/>
      <c r="D131" s="145"/>
      <c r="E131" s="145"/>
      <c r="F131" s="145" t="s">
        <v>248</v>
      </c>
      <c r="G131" s="145"/>
      <c r="H131" s="145"/>
      <c r="I131" s="623"/>
      <c r="J131" s="623"/>
      <c r="K131" s="623"/>
      <c r="L131" s="624"/>
      <c r="M131" s="25"/>
    </row>
    <row r="132" spans="1:13">
      <c r="A132" s="144">
        <v>105</v>
      </c>
      <c r="B132" s="145"/>
      <c r="C132" s="145"/>
      <c r="D132" s="145"/>
      <c r="E132" s="145"/>
      <c r="F132" s="145" t="s">
        <v>248</v>
      </c>
      <c r="G132" s="145"/>
      <c r="H132" s="145"/>
      <c r="I132" s="623"/>
      <c r="J132" s="623"/>
      <c r="K132" s="623"/>
      <c r="L132" s="624"/>
      <c r="M132" s="25"/>
    </row>
    <row r="133" spans="1:13">
      <c r="A133" s="144">
        <v>106</v>
      </c>
      <c r="B133" s="145"/>
      <c r="C133" s="145"/>
      <c r="D133" s="145"/>
      <c r="E133" s="145"/>
      <c r="F133" s="145" t="s">
        <v>248</v>
      </c>
      <c r="G133" s="145"/>
      <c r="H133" s="145"/>
      <c r="I133" s="623"/>
      <c r="J133" s="623"/>
      <c r="K133" s="623"/>
      <c r="L133" s="624"/>
      <c r="M133" s="25"/>
    </row>
    <row r="134" spans="1:13">
      <c r="A134" s="144">
        <v>107</v>
      </c>
      <c r="B134" s="145"/>
      <c r="C134" s="145"/>
      <c r="D134" s="145"/>
      <c r="E134" s="145"/>
      <c r="F134" s="145" t="s">
        <v>248</v>
      </c>
      <c r="G134" s="145"/>
      <c r="H134" s="145"/>
      <c r="I134" s="623"/>
      <c r="J134" s="623"/>
      <c r="K134" s="623"/>
      <c r="L134" s="624"/>
      <c r="M134" s="25"/>
    </row>
    <row r="135" spans="1:13">
      <c r="A135" s="144">
        <v>108</v>
      </c>
      <c r="B135" s="145"/>
      <c r="C135" s="145"/>
      <c r="D135" s="145"/>
      <c r="E135" s="145"/>
      <c r="F135" s="145" t="s">
        <v>248</v>
      </c>
      <c r="G135" s="145"/>
      <c r="H135" s="145"/>
      <c r="I135" s="623"/>
      <c r="J135" s="623"/>
      <c r="K135" s="623"/>
      <c r="L135" s="624"/>
      <c r="M135" s="25"/>
    </row>
    <row r="136" spans="1:13">
      <c r="A136" s="144">
        <v>109</v>
      </c>
      <c r="B136" s="145"/>
      <c r="C136" s="145"/>
      <c r="D136" s="145"/>
      <c r="E136" s="145"/>
      <c r="F136" s="145" t="s">
        <v>248</v>
      </c>
      <c r="G136" s="145"/>
      <c r="H136" s="145"/>
      <c r="I136" s="623"/>
      <c r="J136" s="623"/>
      <c r="K136" s="623"/>
      <c r="L136" s="624"/>
      <c r="M136" s="25"/>
    </row>
    <row r="137" spans="1:13">
      <c r="A137" s="144">
        <v>110</v>
      </c>
      <c r="B137" s="145"/>
      <c r="C137" s="145"/>
      <c r="D137" s="145"/>
      <c r="E137" s="145"/>
      <c r="F137" s="145" t="s">
        <v>248</v>
      </c>
      <c r="G137" s="145"/>
      <c r="H137" s="145"/>
      <c r="I137" s="623"/>
      <c r="J137" s="623"/>
      <c r="K137" s="623"/>
      <c r="L137" s="624"/>
      <c r="M137" s="25"/>
    </row>
    <row r="138" spans="1:13">
      <c r="A138" s="144">
        <v>111</v>
      </c>
      <c r="B138" s="145"/>
      <c r="C138" s="145"/>
      <c r="D138" s="145"/>
      <c r="E138" s="145"/>
      <c r="F138" s="145" t="s">
        <v>248</v>
      </c>
      <c r="G138" s="145"/>
      <c r="H138" s="145"/>
      <c r="I138" s="623"/>
      <c r="J138" s="623"/>
      <c r="K138" s="623"/>
      <c r="L138" s="624"/>
      <c r="M138" s="25"/>
    </row>
    <row r="139" spans="1:13">
      <c r="A139" s="144">
        <v>112</v>
      </c>
      <c r="B139" s="145"/>
      <c r="C139" s="145"/>
      <c r="D139" s="145"/>
      <c r="E139" s="145"/>
      <c r="F139" s="145" t="s">
        <v>248</v>
      </c>
      <c r="G139" s="145"/>
      <c r="H139" s="145"/>
      <c r="I139" s="623"/>
      <c r="J139" s="623"/>
      <c r="K139" s="623"/>
      <c r="L139" s="624"/>
      <c r="M139" s="25"/>
    </row>
    <row r="140" spans="1:13">
      <c r="A140" s="144">
        <v>113</v>
      </c>
      <c r="B140" s="145"/>
      <c r="C140" s="145"/>
      <c r="D140" s="145"/>
      <c r="E140" s="145"/>
      <c r="F140" s="145" t="s">
        <v>248</v>
      </c>
      <c r="G140" s="145"/>
      <c r="H140" s="145"/>
      <c r="I140" s="623"/>
      <c r="J140" s="623"/>
      <c r="K140" s="623"/>
      <c r="L140" s="624"/>
      <c r="M140" s="25"/>
    </row>
    <row r="141" spans="1:13">
      <c r="A141" s="144">
        <v>114</v>
      </c>
      <c r="B141" s="145"/>
      <c r="C141" s="145"/>
      <c r="D141" s="145"/>
      <c r="E141" s="145"/>
      <c r="F141" s="145" t="s">
        <v>248</v>
      </c>
      <c r="G141" s="145"/>
      <c r="H141" s="145"/>
      <c r="I141" s="623"/>
      <c r="J141" s="623"/>
      <c r="K141" s="623"/>
      <c r="L141" s="624"/>
      <c r="M141" s="25"/>
    </row>
    <row r="142" spans="1:13">
      <c r="A142" s="144">
        <v>115</v>
      </c>
      <c r="B142" s="145"/>
      <c r="C142" s="145"/>
      <c r="D142" s="145"/>
      <c r="E142" s="145"/>
      <c r="F142" s="145" t="s">
        <v>248</v>
      </c>
      <c r="G142" s="145"/>
      <c r="H142" s="145"/>
      <c r="I142" s="623"/>
      <c r="J142" s="623"/>
      <c r="K142" s="623"/>
      <c r="L142" s="624"/>
      <c r="M142" s="25"/>
    </row>
    <row r="143" spans="1:13">
      <c r="A143" s="144">
        <v>116</v>
      </c>
      <c r="B143" s="145"/>
      <c r="C143" s="145"/>
      <c r="D143" s="145"/>
      <c r="E143" s="145"/>
      <c r="F143" s="145" t="s">
        <v>248</v>
      </c>
      <c r="G143" s="145"/>
      <c r="H143" s="145"/>
      <c r="I143" s="623"/>
      <c r="J143" s="623"/>
      <c r="K143" s="623"/>
      <c r="L143" s="624"/>
      <c r="M143" s="25"/>
    </row>
    <row r="144" spans="1:13">
      <c r="A144" s="144">
        <v>117</v>
      </c>
      <c r="B144" s="145"/>
      <c r="C144" s="145"/>
      <c r="D144" s="145"/>
      <c r="E144" s="145"/>
      <c r="F144" s="145" t="s">
        <v>248</v>
      </c>
      <c r="G144" s="145"/>
      <c r="H144" s="145"/>
      <c r="I144" s="623"/>
      <c r="J144" s="623"/>
      <c r="K144" s="623"/>
      <c r="L144" s="624"/>
      <c r="M144" s="25"/>
    </row>
    <row r="145" spans="1:13">
      <c r="A145" s="144">
        <v>118</v>
      </c>
      <c r="B145" s="145"/>
      <c r="C145" s="145"/>
      <c r="D145" s="145"/>
      <c r="E145" s="145"/>
      <c r="F145" s="145" t="s">
        <v>248</v>
      </c>
      <c r="G145" s="145"/>
      <c r="H145" s="145"/>
      <c r="I145" s="623"/>
      <c r="J145" s="623"/>
      <c r="K145" s="623"/>
      <c r="L145" s="624"/>
      <c r="M145" s="25"/>
    </row>
    <row r="146" spans="1:13">
      <c r="A146" s="144">
        <v>119</v>
      </c>
      <c r="B146" s="145"/>
      <c r="C146" s="145"/>
      <c r="D146" s="145"/>
      <c r="E146" s="145"/>
      <c r="F146" s="145" t="s">
        <v>248</v>
      </c>
      <c r="G146" s="145"/>
      <c r="H146" s="145"/>
      <c r="I146" s="623"/>
      <c r="J146" s="623"/>
      <c r="K146" s="623"/>
      <c r="L146" s="624"/>
      <c r="M146" s="25"/>
    </row>
    <row r="147" spans="1:13" ht="13.5" thickBot="1">
      <c r="A147" s="144">
        <v>120</v>
      </c>
      <c r="B147" s="145"/>
      <c r="C147" s="145"/>
      <c r="D147" s="145"/>
      <c r="E147" s="145"/>
      <c r="F147" s="145" t="s">
        <v>248</v>
      </c>
      <c r="G147" s="145"/>
      <c r="H147" s="145"/>
      <c r="I147" s="625"/>
      <c r="J147" s="625"/>
      <c r="K147" s="625"/>
      <c r="L147" s="626"/>
      <c r="M147" s="25"/>
    </row>
    <row r="148" spans="1:13" ht="13.5" thickBot="1">
      <c r="A148" s="150" t="s">
        <v>54</v>
      </c>
      <c r="B148" s="151" t="s">
        <v>251</v>
      </c>
      <c r="C148" s="152"/>
      <c r="D148" s="153" t="s">
        <v>233</v>
      </c>
      <c r="E148" s="643">
        <f>SUM(H118:H147)+E111</f>
        <v>0</v>
      </c>
      <c r="F148" s="643"/>
      <c r="G148" s="644"/>
      <c r="H148" s="153" t="s">
        <v>249</v>
      </c>
      <c r="I148" s="627"/>
      <c r="J148" s="628"/>
      <c r="K148" s="628"/>
      <c r="L148" s="628"/>
      <c r="M148" s="25"/>
    </row>
    <row r="149" spans="1:13">
      <c r="A149" s="25"/>
      <c r="B149" s="25"/>
      <c r="C149" s="25"/>
      <c r="D149" s="25"/>
      <c r="E149" s="25"/>
      <c r="F149" s="25"/>
      <c r="G149" s="25"/>
      <c r="H149" s="25"/>
      <c r="I149" s="25"/>
      <c r="J149" s="25"/>
      <c r="K149" s="25"/>
      <c r="L149" s="25"/>
      <c r="M149" s="25"/>
    </row>
    <row r="150" spans="1:13">
      <c r="A150" s="25"/>
      <c r="B150" s="25"/>
      <c r="C150" s="25"/>
      <c r="D150" s="25"/>
      <c r="E150" s="25"/>
      <c r="F150" s="25"/>
      <c r="G150" s="25"/>
      <c r="H150" s="25"/>
      <c r="I150" s="25"/>
      <c r="J150" s="25"/>
      <c r="K150" s="25"/>
      <c r="L150" s="25"/>
      <c r="M150" s="25"/>
    </row>
    <row r="151" spans="1:13">
      <c r="A151" s="25"/>
      <c r="B151" s="25"/>
      <c r="C151" s="25"/>
      <c r="D151" s="25"/>
      <c r="E151" s="25"/>
      <c r="F151" s="25"/>
      <c r="G151" s="25"/>
      <c r="H151" s="25"/>
      <c r="I151" s="25"/>
      <c r="J151" s="25"/>
      <c r="K151" s="25"/>
      <c r="L151" s="25"/>
      <c r="M151" s="25"/>
    </row>
    <row r="152" spans="1:13">
      <c r="A152" s="25"/>
      <c r="B152" s="25"/>
      <c r="C152" s="25"/>
      <c r="D152" s="25"/>
      <c r="E152" s="25"/>
      <c r="F152" s="25"/>
      <c r="G152" s="25"/>
      <c r="H152" s="25"/>
      <c r="I152" s="25"/>
      <c r="J152" s="25"/>
      <c r="K152" s="25"/>
      <c r="L152" s="25"/>
      <c r="M152" s="25"/>
    </row>
    <row r="153" spans="1:13">
      <c r="A153" s="25"/>
      <c r="B153" s="25"/>
      <c r="C153" s="25"/>
      <c r="D153" s="25"/>
      <c r="E153" s="25"/>
      <c r="F153" s="25"/>
      <c r="G153" s="25"/>
      <c r="H153" s="25"/>
      <c r="I153" s="25"/>
      <c r="J153" s="25"/>
      <c r="K153" s="25"/>
      <c r="L153" s="25"/>
      <c r="M153" s="25"/>
    </row>
    <row r="154" spans="1:13">
      <c r="A154" s="25"/>
      <c r="B154" s="25"/>
      <c r="C154" s="25"/>
      <c r="D154" s="25"/>
      <c r="E154" s="25"/>
      <c r="F154" s="25"/>
      <c r="G154" s="25"/>
      <c r="H154" s="25"/>
      <c r="I154" s="25"/>
      <c r="J154" s="25"/>
      <c r="K154" s="25"/>
      <c r="L154" s="25"/>
      <c r="M154" s="25"/>
    </row>
    <row r="155" spans="1:13">
      <c r="A155" s="25"/>
      <c r="B155" s="25"/>
      <c r="C155" s="25"/>
      <c r="D155" s="25"/>
      <c r="E155" s="25"/>
      <c r="F155" s="25"/>
      <c r="G155" s="25"/>
      <c r="H155" s="25"/>
      <c r="I155" s="25"/>
      <c r="J155" s="25"/>
      <c r="K155" s="25"/>
      <c r="L155" s="25"/>
      <c r="M155" s="25"/>
    </row>
    <row r="156" spans="1:13">
      <c r="A156" s="25"/>
      <c r="B156" s="25"/>
      <c r="C156" s="25"/>
      <c r="D156" s="25"/>
      <c r="E156" s="25"/>
      <c r="F156" s="25"/>
      <c r="G156" s="25"/>
      <c r="H156" s="25"/>
      <c r="I156" s="25"/>
      <c r="J156" s="25"/>
      <c r="K156" s="25"/>
      <c r="L156" s="25"/>
      <c r="M156" s="25"/>
    </row>
    <row r="157" spans="1:13">
      <c r="A157" s="25"/>
      <c r="B157" s="25"/>
      <c r="C157" s="25"/>
      <c r="D157" s="25"/>
      <c r="E157" s="25"/>
      <c r="F157" s="25"/>
      <c r="G157" s="25"/>
      <c r="H157" s="25"/>
      <c r="I157" s="25"/>
      <c r="J157" s="25"/>
      <c r="K157" s="25"/>
      <c r="L157" s="25"/>
      <c r="M157" s="25"/>
    </row>
  </sheetData>
  <mergeCells count="150">
    <mergeCell ref="A1:F1"/>
    <mergeCell ref="I101:L101"/>
    <mergeCell ref="I102:L102"/>
    <mergeCell ref="I109:L109"/>
    <mergeCell ref="I110:L110"/>
    <mergeCell ref="I126:L126"/>
    <mergeCell ref="I106:L106"/>
    <mergeCell ref="I107:L107"/>
    <mergeCell ref="I108:L108"/>
    <mergeCell ref="I96:L96"/>
    <mergeCell ref="I129:L129"/>
    <mergeCell ref="I130:L130"/>
    <mergeCell ref="I121:L121"/>
    <mergeCell ref="I122:L122"/>
    <mergeCell ref="I127:L127"/>
    <mergeCell ref="I128:L128"/>
    <mergeCell ref="I97:L97"/>
    <mergeCell ref="I98:L98"/>
    <mergeCell ref="I99:L99"/>
    <mergeCell ref="I100:L100"/>
    <mergeCell ref="E148:G148"/>
    <mergeCell ref="I148:L148"/>
    <mergeCell ref="I103:L103"/>
    <mergeCell ref="I104:L104"/>
    <mergeCell ref="I105:L105"/>
    <mergeCell ref="E111:G111"/>
    <mergeCell ref="I90:L90"/>
    <mergeCell ref="I91:L91"/>
    <mergeCell ref="I92:L92"/>
    <mergeCell ref="I93:L93"/>
    <mergeCell ref="I94:L94"/>
    <mergeCell ref="I95:L95"/>
    <mergeCell ref="I84:L84"/>
    <mergeCell ref="I85:L85"/>
    <mergeCell ref="I86:L86"/>
    <mergeCell ref="I87:L87"/>
    <mergeCell ref="I88:L88"/>
    <mergeCell ref="I89:L89"/>
    <mergeCell ref="I78:L78"/>
    <mergeCell ref="I79:L79"/>
    <mergeCell ref="I80:L80"/>
    <mergeCell ref="I81:L81"/>
    <mergeCell ref="I82:L82"/>
    <mergeCell ref="I83:L83"/>
    <mergeCell ref="I72:L72"/>
    <mergeCell ref="I73:L73"/>
    <mergeCell ref="I74:L74"/>
    <mergeCell ref="I75:L75"/>
    <mergeCell ref="I76:L76"/>
    <mergeCell ref="I77:L77"/>
    <mergeCell ref="I66:L66"/>
    <mergeCell ref="I67:L67"/>
    <mergeCell ref="I68:L68"/>
    <mergeCell ref="I69:L69"/>
    <mergeCell ref="I70:L70"/>
    <mergeCell ref="I71:L71"/>
    <mergeCell ref="I60:L60"/>
    <mergeCell ref="I61:L61"/>
    <mergeCell ref="I62:L62"/>
    <mergeCell ref="I63:L63"/>
    <mergeCell ref="I64:L64"/>
    <mergeCell ref="I65:L65"/>
    <mergeCell ref="I51:L51"/>
    <mergeCell ref="I52:L52"/>
    <mergeCell ref="I53:L53"/>
    <mergeCell ref="E54:G54"/>
    <mergeCell ref="I54:L54"/>
    <mergeCell ref="A59:L59"/>
    <mergeCell ref="A56:F56"/>
    <mergeCell ref="I45:L45"/>
    <mergeCell ref="I46:L46"/>
    <mergeCell ref="I47:L47"/>
    <mergeCell ref="I48:L48"/>
    <mergeCell ref="I49:L49"/>
    <mergeCell ref="I50:L50"/>
    <mergeCell ref="I39:L39"/>
    <mergeCell ref="I40:L40"/>
    <mergeCell ref="I41:L41"/>
    <mergeCell ref="I42:L42"/>
    <mergeCell ref="I43:L43"/>
    <mergeCell ref="I44:L44"/>
    <mergeCell ref="I33:L33"/>
    <mergeCell ref="I34:L34"/>
    <mergeCell ref="I35:L35"/>
    <mergeCell ref="I36:L36"/>
    <mergeCell ref="I37:L37"/>
    <mergeCell ref="I38:L38"/>
    <mergeCell ref="I27:L27"/>
    <mergeCell ref="I28:L28"/>
    <mergeCell ref="I29:L29"/>
    <mergeCell ref="I30:L30"/>
    <mergeCell ref="I31:L31"/>
    <mergeCell ref="I32:L32"/>
    <mergeCell ref="I21:L21"/>
    <mergeCell ref="I22:L22"/>
    <mergeCell ref="I23:L23"/>
    <mergeCell ref="I24:L24"/>
    <mergeCell ref="I25:L25"/>
    <mergeCell ref="I26:L26"/>
    <mergeCell ref="I19:L19"/>
    <mergeCell ref="A11:D11"/>
    <mergeCell ref="F11:H11"/>
    <mergeCell ref="J11:L11"/>
    <mergeCell ref="I13:L13"/>
    <mergeCell ref="I14:L14"/>
    <mergeCell ref="I15:L15"/>
    <mergeCell ref="I16:L16"/>
    <mergeCell ref="A8:F8"/>
    <mergeCell ref="G8:I8"/>
    <mergeCell ref="J8:L8"/>
    <mergeCell ref="I17:L17"/>
    <mergeCell ref="I18:L18"/>
    <mergeCell ref="E9:L9"/>
    <mergeCell ref="I20:L20"/>
    <mergeCell ref="G4:H4"/>
    <mergeCell ref="I4:L4"/>
    <mergeCell ref="A6:L6"/>
    <mergeCell ref="A9:D9"/>
    <mergeCell ref="A10:D10"/>
    <mergeCell ref="E10:K10"/>
    <mergeCell ref="G7:I7"/>
    <mergeCell ref="A7:F7"/>
    <mergeCell ref="J7:L7"/>
    <mergeCell ref="I111:L111"/>
    <mergeCell ref="A113:F113"/>
    <mergeCell ref="A116:L116"/>
    <mergeCell ref="I117:L117"/>
    <mergeCell ref="I120:L120"/>
    <mergeCell ref="I118:L118"/>
    <mergeCell ref="I119:L119"/>
    <mergeCell ref="I140:L140"/>
    <mergeCell ref="I141:L141"/>
    <mergeCell ref="I123:L123"/>
    <mergeCell ref="I124:L124"/>
    <mergeCell ref="I125:L125"/>
    <mergeCell ref="I131:L131"/>
    <mergeCell ref="I132:L132"/>
    <mergeCell ref="I133:L133"/>
    <mergeCell ref="I134:L134"/>
    <mergeCell ref="I135:L135"/>
    <mergeCell ref="I144:L144"/>
    <mergeCell ref="I145:L145"/>
    <mergeCell ref="I146:L146"/>
    <mergeCell ref="I147:L147"/>
    <mergeCell ref="I136:L136"/>
    <mergeCell ref="I137:L137"/>
    <mergeCell ref="I138:L138"/>
    <mergeCell ref="I139:L139"/>
    <mergeCell ref="I142:L142"/>
    <mergeCell ref="I143:L143"/>
  </mergeCells>
  <phoneticPr fontId="2"/>
  <pageMargins left="0.7" right="0.7" top="0.75" bottom="0.75" header="0.3" footer="0.3"/>
  <pageSetup paperSize="9" fitToHeight="0" orientation="portrait" r:id="rId1"/>
  <rowBreaks count="2" manualBreakCount="2">
    <brk id="54" max="16383" man="1"/>
    <brk id="11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51"/>
  <sheetViews>
    <sheetView showZeros="0" view="pageBreakPreview" zoomScaleNormal="100" zoomScaleSheetLayoutView="100" workbookViewId="0">
      <selection activeCell="A2" sqref="A2:J2"/>
    </sheetView>
  </sheetViews>
  <sheetFormatPr defaultRowHeight="15.75" customHeight="1"/>
  <cols>
    <col min="1" max="2" width="9.140625" style="223"/>
    <col min="3" max="3" width="10.140625" style="223" customWidth="1"/>
    <col min="4" max="4" width="14.85546875" style="224" customWidth="1"/>
    <col min="5" max="5" width="6.28515625" style="223" bestFit="1" customWidth="1"/>
    <col min="6" max="6" width="11" style="224" bestFit="1" customWidth="1"/>
    <col min="7" max="7" width="10.140625" style="223" customWidth="1"/>
    <col min="8" max="8" width="4" style="223" bestFit="1" customWidth="1"/>
    <col min="9" max="9" width="14.85546875" style="224" customWidth="1"/>
    <col min="10" max="10" width="4" style="223" bestFit="1" customWidth="1"/>
    <col min="11" max="11" width="4.140625" style="223" customWidth="1"/>
    <col min="12" max="16384" width="9.140625" style="223"/>
  </cols>
  <sheetData>
    <row r="1" spans="1:11" ht="15.75" customHeight="1">
      <c r="A1" s="645" t="s">
        <v>445</v>
      </c>
      <c r="B1" s="645"/>
      <c r="C1" s="645"/>
      <c r="D1" s="645"/>
      <c r="E1" s="645"/>
      <c r="F1" s="645"/>
    </row>
    <row r="2" spans="1:11" ht="24" customHeight="1">
      <c r="A2" s="646" t="s">
        <v>446</v>
      </c>
      <c r="B2" s="646"/>
      <c r="C2" s="646"/>
      <c r="D2" s="646"/>
      <c r="E2" s="646"/>
      <c r="F2" s="646"/>
      <c r="G2" s="646"/>
      <c r="H2" s="646"/>
      <c r="I2" s="646"/>
      <c r="J2" s="646"/>
    </row>
    <row r="4" spans="1:11" ht="15.75" customHeight="1">
      <c r="A4" s="424" t="s">
        <v>443</v>
      </c>
      <c r="B4" s="424"/>
      <c r="C4" s="424"/>
      <c r="D4" s="423"/>
      <c r="E4" s="423"/>
      <c r="F4" s="423"/>
      <c r="G4" s="423"/>
      <c r="H4" s="423"/>
      <c r="I4" s="423"/>
      <c r="J4" s="423"/>
      <c r="K4" s="423"/>
    </row>
    <row r="5" spans="1:11" ht="15.75" customHeight="1">
      <c r="A5" s="424"/>
      <c r="B5" s="424"/>
      <c r="C5" s="424"/>
      <c r="D5" s="423"/>
      <c r="E5" s="423"/>
      <c r="F5" s="423"/>
      <c r="G5" s="423"/>
      <c r="H5" s="423"/>
      <c r="I5" s="423"/>
      <c r="J5" s="423"/>
      <c r="K5" s="423"/>
    </row>
    <row r="6" spans="1:11" ht="15.75" customHeight="1">
      <c r="A6" s="424" t="s">
        <v>448</v>
      </c>
      <c r="B6" s="424"/>
      <c r="C6" s="424"/>
      <c r="D6" s="423"/>
      <c r="E6" s="423"/>
      <c r="F6" s="423"/>
      <c r="G6" s="423"/>
      <c r="H6" s="423"/>
      <c r="I6" s="423"/>
      <c r="J6" s="423"/>
      <c r="K6" s="423"/>
    </row>
    <row r="7" spans="1:11" ht="15.75" customHeight="1">
      <c r="A7" s="424"/>
      <c r="B7" s="424"/>
      <c r="C7" s="424"/>
      <c r="D7" s="423"/>
      <c r="E7" s="423"/>
      <c r="F7" s="423"/>
      <c r="G7" s="423"/>
      <c r="H7" s="423"/>
      <c r="I7" s="423"/>
      <c r="J7" s="423"/>
      <c r="K7" s="423"/>
    </row>
    <row r="8" spans="1:11" ht="15.75" customHeight="1">
      <c r="A8" s="424" t="s">
        <v>447</v>
      </c>
      <c r="B8" s="424"/>
      <c r="C8" s="424"/>
      <c r="D8" s="423"/>
      <c r="E8" s="423"/>
      <c r="F8" s="423"/>
      <c r="G8" s="423"/>
      <c r="H8" s="423"/>
      <c r="I8" s="423"/>
      <c r="J8" s="423"/>
      <c r="K8" s="423"/>
    </row>
    <row r="9" spans="1:11" ht="15.75" customHeight="1">
      <c r="A9" s="424"/>
      <c r="B9" s="424"/>
      <c r="C9" s="424"/>
      <c r="D9" s="423"/>
      <c r="E9" s="423"/>
      <c r="F9" s="423"/>
      <c r="G9" s="423"/>
      <c r="H9" s="423"/>
      <c r="I9" s="423"/>
      <c r="J9" s="423"/>
      <c r="K9" s="423"/>
    </row>
    <row r="10" spans="1:11" ht="15.75" customHeight="1">
      <c r="A10" s="424" t="s">
        <v>449</v>
      </c>
      <c r="B10" s="424"/>
      <c r="C10" s="424"/>
      <c r="D10" s="423"/>
      <c r="E10" s="423"/>
      <c r="F10" s="423"/>
      <c r="G10" s="423"/>
      <c r="H10" s="423"/>
      <c r="I10" s="423"/>
      <c r="J10" s="423"/>
      <c r="K10" s="423"/>
    </row>
    <row r="11" spans="1:11" ht="15.75" customHeight="1">
      <c r="A11" s="424"/>
      <c r="B11" s="424"/>
      <c r="C11" s="424"/>
      <c r="D11" s="423"/>
      <c r="E11" s="423"/>
      <c r="F11" s="423"/>
      <c r="G11" s="423"/>
      <c r="H11" s="423"/>
      <c r="I11" s="423"/>
      <c r="J11" s="423"/>
      <c r="K11" s="423"/>
    </row>
    <row r="12" spans="1:11" ht="15.75" customHeight="1">
      <c r="A12" s="424" t="s">
        <v>450</v>
      </c>
      <c r="B12" s="424"/>
      <c r="C12" s="424"/>
      <c r="D12" s="423"/>
      <c r="E12" s="423"/>
      <c r="F12" s="423"/>
      <c r="G12" s="423"/>
      <c r="H12" s="423"/>
      <c r="I12" s="423"/>
      <c r="J12" s="423"/>
      <c r="K12" s="423"/>
    </row>
    <row r="13" spans="1:11" ht="15.75" customHeight="1">
      <c r="A13" s="424"/>
      <c r="B13" s="424"/>
      <c r="C13" s="424"/>
      <c r="D13" s="423"/>
      <c r="E13" s="423"/>
      <c r="F13" s="423"/>
      <c r="G13" s="423"/>
      <c r="H13" s="423"/>
      <c r="I13" s="423"/>
      <c r="J13" s="423"/>
      <c r="K13" s="423"/>
    </row>
    <row r="14" spans="1:11" ht="15.75" customHeight="1">
      <c r="A14" s="424"/>
      <c r="B14" s="424"/>
      <c r="C14" s="424"/>
      <c r="D14" s="423"/>
      <c r="E14" s="423"/>
      <c r="F14" s="423"/>
      <c r="G14" s="423"/>
      <c r="H14" s="423"/>
      <c r="I14" s="423"/>
      <c r="J14" s="423"/>
      <c r="K14" s="423"/>
    </row>
    <row r="15" spans="1:11" ht="15.75" customHeight="1">
      <c r="A15" s="424" t="s">
        <v>451</v>
      </c>
      <c r="B15" s="424"/>
      <c r="C15" s="424"/>
      <c r="D15" s="647"/>
      <c r="E15" s="647"/>
      <c r="F15" s="647"/>
      <c r="G15" s="647"/>
      <c r="H15" s="647"/>
      <c r="I15" s="647"/>
      <c r="J15" s="647"/>
      <c r="K15" s="647"/>
    </row>
    <row r="16" spans="1:11" ht="15.75" customHeight="1">
      <c r="A16" s="424"/>
      <c r="B16" s="424"/>
      <c r="C16" s="424"/>
      <c r="D16" s="647"/>
      <c r="E16" s="647"/>
      <c r="F16" s="647"/>
      <c r="G16" s="647"/>
      <c r="H16" s="647"/>
      <c r="I16" s="647"/>
      <c r="J16" s="647"/>
      <c r="K16" s="647"/>
    </row>
    <row r="17" spans="1:11" ht="15.75" customHeight="1">
      <c r="A17" s="662" t="s">
        <v>452</v>
      </c>
      <c r="B17" s="646"/>
      <c r="C17" s="646"/>
      <c r="K17" s="225"/>
    </row>
    <row r="18" spans="1:11" ht="15.75" customHeight="1">
      <c r="A18" s="662"/>
      <c r="B18" s="646"/>
      <c r="C18" s="646"/>
      <c r="K18" s="225"/>
    </row>
    <row r="19" spans="1:11" ht="15.75" customHeight="1">
      <c r="A19" s="649" t="s">
        <v>453</v>
      </c>
      <c r="B19" s="650"/>
      <c r="C19" s="231" t="s">
        <v>454</v>
      </c>
      <c r="D19" s="238">
        <v>0</v>
      </c>
      <c r="E19" s="233" t="s">
        <v>92</v>
      </c>
      <c r="F19" s="232" t="s">
        <v>462</v>
      </c>
      <c r="G19" s="234" t="s">
        <v>463</v>
      </c>
      <c r="H19" s="235" t="s">
        <v>455</v>
      </c>
      <c r="I19" s="238">
        <f>D19*2</f>
        <v>0</v>
      </c>
      <c r="J19" s="235" t="s">
        <v>92</v>
      </c>
      <c r="K19" s="225"/>
    </row>
    <row r="20" spans="1:11" ht="15.75" customHeight="1">
      <c r="A20" s="649"/>
      <c r="B20" s="650"/>
      <c r="C20" s="231" t="s">
        <v>456</v>
      </c>
      <c r="D20" s="238">
        <v>0</v>
      </c>
      <c r="E20" s="233" t="s">
        <v>92</v>
      </c>
      <c r="F20" s="232" t="s">
        <v>462</v>
      </c>
      <c r="G20" s="234" t="s">
        <v>463</v>
      </c>
      <c r="H20" s="235" t="s">
        <v>455</v>
      </c>
      <c r="I20" s="238">
        <f>D20*2</f>
        <v>0</v>
      </c>
      <c r="J20" s="235" t="s">
        <v>92</v>
      </c>
      <c r="K20" s="225"/>
    </row>
    <row r="21" spans="1:11" ht="15.75" customHeight="1">
      <c r="A21" s="649"/>
      <c r="B21" s="650"/>
      <c r="C21" s="231" t="s">
        <v>457</v>
      </c>
      <c r="D21" s="238">
        <v>0</v>
      </c>
      <c r="E21" s="233" t="s">
        <v>92</v>
      </c>
      <c r="F21" s="232" t="s">
        <v>462</v>
      </c>
      <c r="G21" s="234" t="s">
        <v>463</v>
      </c>
      <c r="H21" s="235" t="s">
        <v>455</v>
      </c>
      <c r="I21" s="238">
        <f>D21*2</f>
        <v>0</v>
      </c>
      <c r="J21" s="235" t="s">
        <v>92</v>
      </c>
      <c r="K21" s="225"/>
    </row>
    <row r="22" spans="1:11" ht="15.75" customHeight="1">
      <c r="A22" s="649"/>
      <c r="B22" s="650"/>
      <c r="C22" s="231" t="s">
        <v>459</v>
      </c>
      <c r="D22" s="238">
        <v>0</v>
      </c>
      <c r="E22" s="233" t="s">
        <v>92</v>
      </c>
      <c r="F22" s="232" t="s">
        <v>462</v>
      </c>
      <c r="G22" s="234" t="s">
        <v>463</v>
      </c>
      <c r="H22" s="235" t="s">
        <v>455</v>
      </c>
      <c r="I22" s="238">
        <f>D22*2</f>
        <v>0</v>
      </c>
      <c r="J22" s="235" t="s">
        <v>92</v>
      </c>
      <c r="K22" s="225"/>
    </row>
    <row r="23" spans="1:11" ht="15.75" customHeight="1">
      <c r="A23" s="649"/>
      <c r="B23" s="650"/>
      <c r="C23" s="231" t="s">
        <v>458</v>
      </c>
      <c r="D23" s="238">
        <v>0</v>
      </c>
      <c r="E23" s="233" t="s">
        <v>480</v>
      </c>
      <c r="F23" s="236" t="s">
        <v>479</v>
      </c>
      <c r="G23" s="234" t="s">
        <v>461</v>
      </c>
      <c r="H23" s="235" t="s">
        <v>455</v>
      </c>
      <c r="I23" s="238">
        <f>D23*25</f>
        <v>0</v>
      </c>
      <c r="J23" s="235" t="s">
        <v>92</v>
      </c>
      <c r="K23" s="225"/>
    </row>
    <row r="24" spans="1:11" ht="15.75" customHeight="1">
      <c r="A24" s="649"/>
      <c r="B24" s="650"/>
      <c r="C24" s="648" t="s">
        <v>474</v>
      </c>
      <c r="D24" s="648"/>
      <c r="E24" s="648"/>
      <c r="F24" s="648"/>
      <c r="G24" s="234"/>
      <c r="H24" s="651">
        <f>SUM(I19:I23)</f>
        <v>0</v>
      </c>
      <c r="I24" s="652"/>
      <c r="J24" s="235" t="s">
        <v>92</v>
      </c>
      <c r="K24" s="225"/>
    </row>
    <row r="25" spans="1:11" ht="15.75" customHeight="1">
      <c r="A25" s="226"/>
      <c r="B25" s="222"/>
      <c r="C25" s="221"/>
      <c r="D25" s="653" t="s">
        <v>469</v>
      </c>
      <c r="E25" s="653"/>
      <c r="F25" s="653"/>
      <c r="G25" s="653"/>
      <c r="H25" s="653"/>
      <c r="I25" s="653"/>
      <c r="J25" s="653"/>
      <c r="K25" s="225"/>
    </row>
    <row r="26" spans="1:11" ht="15.75" customHeight="1">
      <c r="A26" s="649" t="s">
        <v>460</v>
      </c>
      <c r="B26" s="650"/>
      <c r="C26" s="231" t="s">
        <v>466</v>
      </c>
      <c r="D26" s="238">
        <v>0</v>
      </c>
      <c r="E26" s="235" t="s">
        <v>465</v>
      </c>
      <c r="F26" s="232"/>
      <c r="G26" s="235" t="s">
        <v>464</v>
      </c>
      <c r="H26" s="235" t="s">
        <v>455</v>
      </c>
      <c r="I26" s="238">
        <f>D26*F26</f>
        <v>0</v>
      </c>
      <c r="J26" s="235" t="s">
        <v>92</v>
      </c>
      <c r="K26" s="225"/>
    </row>
    <row r="27" spans="1:11" ht="15.75" customHeight="1">
      <c r="A27" s="649"/>
      <c r="B27" s="650"/>
      <c r="C27" s="231" t="s">
        <v>235</v>
      </c>
      <c r="D27" s="238">
        <v>0</v>
      </c>
      <c r="E27" s="235" t="s">
        <v>465</v>
      </c>
      <c r="F27" s="232"/>
      <c r="G27" s="235" t="s">
        <v>464</v>
      </c>
      <c r="H27" s="235" t="s">
        <v>455</v>
      </c>
      <c r="I27" s="238">
        <f>D27*F27</f>
        <v>0</v>
      </c>
      <c r="J27" s="235" t="s">
        <v>92</v>
      </c>
      <c r="K27" s="225"/>
    </row>
    <row r="28" spans="1:11" ht="15.75" customHeight="1">
      <c r="A28" s="649"/>
      <c r="B28" s="650"/>
      <c r="C28" s="648" t="s">
        <v>473</v>
      </c>
      <c r="D28" s="648"/>
      <c r="E28" s="648"/>
      <c r="F28" s="648"/>
      <c r="G28" s="234"/>
      <c r="H28" s="651">
        <f>SUM(I26:I27)</f>
        <v>0</v>
      </c>
      <c r="I28" s="652"/>
      <c r="J28" s="235" t="s">
        <v>92</v>
      </c>
      <c r="K28" s="225"/>
    </row>
    <row r="29" spans="1:11" ht="15.75" customHeight="1">
      <c r="A29" s="227"/>
      <c r="D29" s="664" t="s">
        <v>481</v>
      </c>
      <c r="E29" s="664"/>
      <c r="F29" s="664"/>
      <c r="G29" s="664"/>
      <c r="H29" s="664"/>
      <c r="I29" s="664"/>
      <c r="K29" s="225"/>
    </row>
    <row r="30" spans="1:11" ht="15.75" customHeight="1">
      <c r="A30" s="649" t="s">
        <v>468</v>
      </c>
      <c r="B30" s="650"/>
      <c r="C30" s="231" t="s">
        <v>466</v>
      </c>
      <c r="D30" s="238">
        <v>0</v>
      </c>
      <c r="E30" s="235" t="s">
        <v>465</v>
      </c>
      <c r="F30" s="232"/>
      <c r="G30" s="234" t="s">
        <v>467</v>
      </c>
      <c r="H30" s="235" t="s">
        <v>455</v>
      </c>
      <c r="I30" s="238">
        <f>(D30*(F30+1))</f>
        <v>0</v>
      </c>
      <c r="J30" s="235" t="s">
        <v>92</v>
      </c>
      <c r="K30" s="225"/>
    </row>
    <row r="31" spans="1:11" ht="15.75" customHeight="1">
      <c r="A31" s="649"/>
      <c r="B31" s="650"/>
      <c r="C31" s="231" t="s">
        <v>235</v>
      </c>
      <c r="D31" s="238"/>
      <c r="E31" s="235" t="s">
        <v>465</v>
      </c>
      <c r="F31" s="232"/>
      <c r="G31" s="234" t="s">
        <v>100</v>
      </c>
      <c r="H31" s="235" t="s">
        <v>455</v>
      </c>
      <c r="I31" s="238"/>
      <c r="J31" s="235" t="s">
        <v>92</v>
      </c>
      <c r="K31" s="225"/>
    </row>
    <row r="32" spans="1:11" ht="15.75" customHeight="1">
      <c r="A32" s="649"/>
      <c r="B32" s="650"/>
      <c r="C32" s="648" t="s">
        <v>472</v>
      </c>
      <c r="D32" s="648"/>
      <c r="E32" s="648"/>
      <c r="F32" s="648"/>
      <c r="G32" s="234"/>
      <c r="H32" s="651">
        <f>SUM(I30:I31)</f>
        <v>0</v>
      </c>
      <c r="I32" s="652"/>
      <c r="J32" s="235" t="s">
        <v>92</v>
      </c>
      <c r="K32" s="225"/>
    </row>
    <row r="33" spans="1:11" ht="15.75" customHeight="1">
      <c r="A33" s="227"/>
      <c r="D33" s="653" t="s">
        <v>482</v>
      </c>
      <c r="E33" s="653"/>
      <c r="F33" s="653"/>
      <c r="G33" s="653"/>
      <c r="H33" s="653"/>
      <c r="I33" s="653"/>
      <c r="J33" s="653"/>
      <c r="K33" s="225"/>
    </row>
    <row r="34" spans="1:11" ht="15.75" customHeight="1">
      <c r="A34" s="649" t="s">
        <v>235</v>
      </c>
      <c r="B34" s="650"/>
      <c r="C34" s="648" t="s">
        <v>35</v>
      </c>
      <c r="D34" s="648"/>
      <c r="E34" s="648" t="s">
        <v>470</v>
      </c>
      <c r="F34" s="648"/>
      <c r="G34" s="648"/>
      <c r="H34" s="648"/>
      <c r="I34" s="648" t="s">
        <v>91</v>
      </c>
      <c r="J34" s="648"/>
      <c r="K34" s="225"/>
    </row>
    <row r="35" spans="1:11" ht="15.75" customHeight="1">
      <c r="A35" s="649"/>
      <c r="B35" s="650"/>
      <c r="C35" s="648"/>
      <c r="D35" s="648"/>
      <c r="E35" s="648"/>
      <c r="F35" s="648"/>
      <c r="G35" s="648"/>
      <c r="H35" s="648"/>
      <c r="I35" s="238"/>
      <c r="J35" s="235" t="s">
        <v>92</v>
      </c>
      <c r="K35" s="225"/>
    </row>
    <row r="36" spans="1:11" ht="15.75" customHeight="1">
      <c r="A36" s="649"/>
      <c r="B36" s="650"/>
      <c r="C36" s="648"/>
      <c r="D36" s="648"/>
      <c r="E36" s="648"/>
      <c r="F36" s="648"/>
      <c r="G36" s="648"/>
      <c r="H36" s="648"/>
      <c r="I36" s="238"/>
      <c r="J36" s="235" t="s">
        <v>92</v>
      </c>
      <c r="K36" s="225"/>
    </row>
    <row r="37" spans="1:11" ht="15.75" customHeight="1">
      <c r="A37" s="649"/>
      <c r="B37" s="650"/>
      <c r="C37" s="648" t="s">
        <v>471</v>
      </c>
      <c r="D37" s="648"/>
      <c r="E37" s="648"/>
      <c r="F37" s="648"/>
      <c r="G37" s="648"/>
      <c r="H37" s="648"/>
      <c r="I37" s="238">
        <f>SUM(I35:I36)</f>
        <v>0</v>
      </c>
      <c r="J37" s="235" t="s">
        <v>92</v>
      </c>
      <c r="K37" s="225"/>
    </row>
    <row r="38" spans="1:11" ht="15.75" customHeight="1" thickBot="1">
      <c r="A38" s="227"/>
      <c r="K38" s="225"/>
    </row>
    <row r="39" spans="1:11" ht="30" customHeight="1" thickTop="1" thickBot="1">
      <c r="A39" s="227"/>
      <c r="C39" s="663" t="s">
        <v>475</v>
      </c>
      <c r="D39" s="663"/>
      <c r="E39" s="663"/>
      <c r="F39" s="663"/>
      <c r="G39" s="663"/>
      <c r="H39" s="665">
        <f>SUM(H24,H28,H32,I37)</f>
        <v>0</v>
      </c>
      <c r="I39" s="666"/>
      <c r="J39" s="237" t="s">
        <v>92</v>
      </c>
      <c r="K39" s="225"/>
    </row>
    <row r="40" spans="1:11" ht="15.75" customHeight="1" thickTop="1">
      <c r="A40" s="228"/>
      <c r="B40" s="203"/>
      <c r="C40" s="203"/>
      <c r="D40" s="229"/>
      <c r="E40" s="203"/>
      <c r="F40" s="229"/>
      <c r="G40" s="203"/>
      <c r="H40" s="203"/>
      <c r="I40" s="229"/>
      <c r="J40" s="203"/>
      <c r="K40" s="230"/>
    </row>
    <row r="42" spans="1:11" ht="15.75" customHeight="1">
      <c r="A42" s="645" t="s">
        <v>476</v>
      </c>
      <c r="B42" s="645"/>
      <c r="C42" s="645"/>
      <c r="D42" s="645"/>
    </row>
    <row r="43" spans="1:11" ht="15.75" customHeight="1">
      <c r="C43" s="646"/>
      <c r="D43" s="646"/>
      <c r="E43" s="645" t="s">
        <v>477</v>
      </c>
      <c r="F43" s="645"/>
      <c r="G43" s="645"/>
    </row>
    <row r="44" spans="1:11" ht="15.75" customHeight="1">
      <c r="D44" s="654" t="s">
        <v>483</v>
      </c>
      <c r="E44" s="659"/>
      <c r="F44" s="659"/>
      <c r="G44" s="659"/>
      <c r="H44" s="659"/>
      <c r="I44" s="659"/>
      <c r="J44" s="659"/>
    </row>
    <row r="45" spans="1:11" ht="15.75" customHeight="1">
      <c r="D45" s="655"/>
      <c r="E45" s="660"/>
      <c r="F45" s="660"/>
      <c r="G45" s="660"/>
      <c r="H45" s="660"/>
      <c r="I45" s="660"/>
      <c r="J45" s="660"/>
    </row>
    <row r="46" spans="1:11" ht="15.75" customHeight="1">
      <c r="D46" s="667" t="s">
        <v>484</v>
      </c>
      <c r="E46" s="656"/>
      <c r="F46" s="656"/>
      <c r="G46" s="656"/>
      <c r="H46" s="656"/>
      <c r="I46" s="656"/>
      <c r="J46" s="658" t="s">
        <v>33</v>
      </c>
    </row>
    <row r="47" spans="1:11" ht="15.75" customHeight="1">
      <c r="D47" s="655"/>
      <c r="E47" s="657"/>
      <c r="F47" s="657"/>
      <c r="G47" s="657"/>
      <c r="H47" s="657"/>
      <c r="I47" s="657"/>
      <c r="J47" s="658"/>
    </row>
    <row r="50" spans="7:10" ht="15.75" customHeight="1">
      <c r="G50" s="661" t="s">
        <v>478</v>
      </c>
      <c r="H50" s="661"/>
      <c r="I50" s="661"/>
      <c r="J50" s="661"/>
    </row>
    <row r="51" spans="7:10" ht="15.75" customHeight="1">
      <c r="G51" s="661"/>
      <c r="H51" s="661"/>
      <c r="I51" s="661"/>
      <c r="J51" s="661"/>
    </row>
  </sheetData>
  <mergeCells count="47">
    <mergeCell ref="A17:C18"/>
    <mergeCell ref="A42:D42"/>
    <mergeCell ref="C39:G39"/>
    <mergeCell ref="D29:I29"/>
    <mergeCell ref="H39:I39"/>
    <mergeCell ref="C32:F32"/>
    <mergeCell ref="D33:J33"/>
    <mergeCell ref="C35:D35"/>
    <mergeCell ref="C36:D36"/>
    <mergeCell ref="E46:I47"/>
    <mergeCell ref="J46:J47"/>
    <mergeCell ref="E44:J45"/>
    <mergeCell ref="G50:J51"/>
    <mergeCell ref="C43:D43"/>
    <mergeCell ref="D46:D47"/>
    <mergeCell ref="H24:I24"/>
    <mergeCell ref="E43:G43"/>
    <mergeCell ref="E35:H35"/>
    <mergeCell ref="I34:J34"/>
    <mergeCell ref="C24:F24"/>
    <mergeCell ref="D44:D45"/>
    <mergeCell ref="C28:F28"/>
    <mergeCell ref="H28:I28"/>
    <mergeCell ref="C34:D34"/>
    <mergeCell ref="E34:H34"/>
    <mergeCell ref="D15:K16"/>
    <mergeCell ref="A15:C16"/>
    <mergeCell ref="E36:H36"/>
    <mergeCell ref="C37:H37"/>
    <mergeCell ref="A34:B37"/>
    <mergeCell ref="A19:B24"/>
    <mergeCell ref="A26:B28"/>
    <mergeCell ref="A30:B32"/>
    <mergeCell ref="H32:I32"/>
    <mergeCell ref="D25:J25"/>
    <mergeCell ref="A8:C9"/>
    <mergeCell ref="A10:C11"/>
    <mergeCell ref="A12:C14"/>
    <mergeCell ref="D12:K14"/>
    <mergeCell ref="D10:K11"/>
    <mergeCell ref="D8:K9"/>
    <mergeCell ref="A1:F1"/>
    <mergeCell ref="A2:J2"/>
    <mergeCell ref="A4:C5"/>
    <mergeCell ref="A6:C7"/>
    <mergeCell ref="D6:K7"/>
    <mergeCell ref="D4:K5"/>
  </mergeCells>
  <phoneticPr fontId="2"/>
  <pageMargins left="0.51181102362204722" right="0.51181102362204722" top="0.74803149606299213" bottom="0.35433070866141736" header="0.31496062992125984" footer="0.11811023622047245"/>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9"/>
  <sheetViews>
    <sheetView view="pageBreakPreview" zoomScaleNormal="85" zoomScaleSheetLayoutView="100" workbookViewId="0">
      <selection sqref="A1:B1"/>
    </sheetView>
  </sheetViews>
  <sheetFormatPr defaultColWidth="1.42578125" defaultRowHeight="12"/>
  <cols>
    <col min="1" max="1" width="25.42578125" style="54" bestFit="1" customWidth="1"/>
    <col min="2" max="2" width="36.7109375" style="54" customWidth="1"/>
    <col min="3" max="3" width="8.7109375" style="54" customWidth="1"/>
    <col min="4" max="4" width="13.42578125" style="54" customWidth="1"/>
    <col min="5" max="5" width="8.7109375" style="54" customWidth="1"/>
    <col min="6" max="16384" width="1.42578125" style="54"/>
  </cols>
  <sheetData>
    <row r="1" spans="1:5" ht="20.25" customHeight="1">
      <c r="A1" s="387" t="s">
        <v>297</v>
      </c>
      <c r="B1" s="387"/>
    </row>
    <row r="2" spans="1:5" ht="16.5" customHeight="1"/>
    <row r="3" spans="1:5" ht="24.75" customHeight="1">
      <c r="A3" s="673" t="s">
        <v>209</v>
      </c>
      <c r="B3" s="673"/>
      <c r="C3" s="673"/>
      <c r="D3" s="673"/>
      <c r="E3" s="673"/>
    </row>
    <row r="4" spans="1:5" ht="24.75" customHeight="1">
      <c r="A4" s="672" t="s">
        <v>111</v>
      </c>
      <c r="B4" s="672"/>
      <c r="C4" s="672"/>
      <c r="D4" s="672"/>
      <c r="E4" s="672"/>
    </row>
    <row r="5" spans="1:5" ht="33.75" customHeight="1">
      <c r="A5" s="193" t="s">
        <v>151</v>
      </c>
      <c r="B5" s="195"/>
      <c r="C5" s="195" t="s">
        <v>152</v>
      </c>
      <c r="D5" s="196"/>
      <c r="E5" s="243" t="s">
        <v>153</v>
      </c>
    </row>
    <row r="6" spans="1:5" ht="33.75" customHeight="1">
      <c r="A6" s="193" t="s">
        <v>110</v>
      </c>
      <c r="B6" s="669"/>
      <c r="C6" s="668"/>
      <c r="D6" s="668"/>
      <c r="E6" s="670"/>
    </row>
    <row r="7" spans="1:5" ht="33.75" customHeight="1">
      <c r="A7" s="194" t="s">
        <v>154</v>
      </c>
      <c r="B7" s="669"/>
      <c r="C7" s="668"/>
      <c r="D7" s="668"/>
      <c r="E7" s="670"/>
    </row>
    <row r="8" spans="1:5" ht="33.75" customHeight="1">
      <c r="A8" s="193" t="s">
        <v>157</v>
      </c>
      <c r="B8" s="675"/>
      <c r="C8" s="675"/>
      <c r="D8" s="675"/>
      <c r="E8" s="675"/>
    </row>
    <row r="9" spans="1:5" ht="21.75" customHeight="1">
      <c r="B9" s="674" t="s">
        <v>486</v>
      </c>
      <c r="C9" s="674"/>
      <c r="D9" s="674"/>
      <c r="E9" s="674"/>
    </row>
    <row r="11" spans="1:5" ht="24.75" customHeight="1">
      <c r="A11" s="672" t="s">
        <v>485</v>
      </c>
      <c r="B11" s="672"/>
      <c r="C11" s="672"/>
      <c r="D11" s="672"/>
      <c r="E11" s="672"/>
    </row>
    <row r="12" spans="1:5" ht="33.75" customHeight="1">
      <c r="A12" s="193" t="s">
        <v>204</v>
      </c>
      <c r="B12" s="669"/>
      <c r="C12" s="668"/>
      <c r="D12" s="668"/>
      <c r="E12" s="670"/>
    </row>
    <row r="13" spans="1:5" ht="33.75" customHeight="1">
      <c r="A13" s="194" t="s">
        <v>155</v>
      </c>
      <c r="B13" s="669"/>
      <c r="C13" s="668"/>
      <c r="D13" s="668"/>
      <c r="E13" s="670"/>
    </row>
    <row r="14" spans="1:5" ht="81.75" customHeight="1">
      <c r="A14" s="193" t="s">
        <v>156</v>
      </c>
      <c r="B14" s="676" t="s">
        <v>158</v>
      </c>
      <c r="C14" s="677"/>
      <c r="D14" s="677"/>
      <c r="E14" s="678"/>
    </row>
    <row r="15" spans="1:5" ht="20.25" customHeight="1"/>
    <row r="16" spans="1:5" ht="24.75" customHeight="1">
      <c r="A16" s="673" t="s">
        <v>159</v>
      </c>
      <c r="B16" s="673"/>
      <c r="C16" s="673"/>
      <c r="D16" s="673"/>
      <c r="E16" s="673"/>
    </row>
    <row r="17" spans="1:5" ht="21" customHeight="1">
      <c r="A17" s="671"/>
      <c r="B17" s="671"/>
      <c r="C17" s="671"/>
      <c r="D17" s="671"/>
      <c r="E17" s="671"/>
    </row>
    <row r="18" spans="1:5" ht="24.75" customHeight="1">
      <c r="A18" s="668"/>
      <c r="B18" s="668"/>
      <c r="C18" s="668"/>
      <c r="D18" s="668"/>
      <c r="E18" s="668"/>
    </row>
    <row r="19" spans="1:5" ht="24.75" customHeight="1">
      <c r="A19" s="668"/>
      <c r="B19" s="668"/>
      <c r="C19" s="668"/>
      <c r="D19" s="668"/>
      <c r="E19" s="668"/>
    </row>
    <row r="20" spans="1:5" ht="24.75" customHeight="1">
      <c r="A20" s="668"/>
      <c r="B20" s="668"/>
      <c r="C20" s="668"/>
      <c r="D20" s="668"/>
      <c r="E20" s="668"/>
    </row>
    <row r="21" spans="1:5" ht="24.75" customHeight="1">
      <c r="A21" s="668"/>
      <c r="B21" s="668"/>
      <c r="C21" s="668"/>
      <c r="D21" s="668"/>
      <c r="E21" s="668"/>
    </row>
    <row r="22" spans="1:5" ht="24.75" customHeight="1">
      <c r="A22" s="668"/>
      <c r="B22" s="668"/>
      <c r="C22" s="668"/>
      <c r="D22" s="668"/>
      <c r="E22" s="668"/>
    </row>
    <row r="23" spans="1:5" ht="24.75" customHeight="1">
      <c r="A23" s="668"/>
      <c r="B23" s="668"/>
      <c r="C23" s="668"/>
      <c r="D23" s="668"/>
      <c r="E23" s="668"/>
    </row>
    <row r="24" spans="1:5" ht="24.75" customHeight="1">
      <c r="A24" s="668"/>
      <c r="B24" s="668"/>
      <c r="C24" s="668"/>
      <c r="D24" s="668"/>
      <c r="E24" s="668"/>
    </row>
    <row r="25" spans="1:5" ht="24.75" customHeight="1">
      <c r="A25" s="668"/>
      <c r="B25" s="668"/>
      <c r="C25" s="668"/>
      <c r="D25" s="668"/>
      <c r="E25" s="668"/>
    </row>
    <row r="26" spans="1:5" ht="24.75" customHeight="1">
      <c r="A26" s="668"/>
      <c r="B26" s="668"/>
      <c r="C26" s="668"/>
      <c r="D26" s="668"/>
      <c r="E26" s="668"/>
    </row>
    <row r="27" spans="1:5" ht="24.75" customHeight="1">
      <c r="A27" s="668"/>
      <c r="B27" s="668"/>
      <c r="C27" s="668"/>
      <c r="D27" s="668"/>
      <c r="E27" s="668"/>
    </row>
    <row r="28" spans="1:5" ht="24.75" customHeight="1">
      <c r="A28" s="668"/>
      <c r="B28" s="668"/>
      <c r="C28" s="668"/>
      <c r="D28" s="668"/>
      <c r="E28" s="668"/>
    </row>
    <row r="29" spans="1:5" ht="24.75" customHeight="1">
      <c r="A29" s="668"/>
      <c r="B29" s="668"/>
      <c r="C29" s="668"/>
      <c r="D29" s="668"/>
      <c r="E29" s="668"/>
    </row>
  </sheetData>
  <mergeCells count="25">
    <mergeCell ref="A4:E4"/>
    <mergeCell ref="A3:E3"/>
    <mergeCell ref="A11:E11"/>
    <mergeCell ref="A16:E16"/>
    <mergeCell ref="A1:B1"/>
    <mergeCell ref="B9:E9"/>
    <mergeCell ref="B8:E8"/>
    <mergeCell ref="B14:E14"/>
    <mergeCell ref="B12:E12"/>
    <mergeCell ref="B13:E13"/>
    <mergeCell ref="B6:E6"/>
    <mergeCell ref="B7:E7"/>
    <mergeCell ref="A17:E17"/>
    <mergeCell ref="A18:E18"/>
    <mergeCell ref="A19:E19"/>
    <mergeCell ref="A20:E20"/>
    <mergeCell ref="A21:E21"/>
    <mergeCell ref="A22:E22"/>
    <mergeCell ref="A29:E29"/>
    <mergeCell ref="A23:E23"/>
    <mergeCell ref="A24:E24"/>
    <mergeCell ref="A25:E25"/>
    <mergeCell ref="A26:E26"/>
    <mergeCell ref="A27:E27"/>
    <mergeCell ref="A28:E28"/>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9"/>
  <sheetViews>
    <sheetView view="pageBreakPreview" zoomScaleNormal="100" zoomScaleSheetLayoutView="100" workbookViewId="0">
      <selection sqref="A1:C1"/>
    </sheetView>
  </sheetViews>
  <sheetFormatPr defaultRowHeight="17.25" customHeight="1"/>
  <cols>
    <col min="1" max="16384" width="9.140625" style="17"/>
  </cols>
  <sheetData>
    <row r="1" spans="1:10" ht="17.25" customHeight="1">
      <c r="A1" s="387" t="s">
        <v>378</v>
      </c>
      <c r="B1" s="387"/>
      <c r="C1" s="387"/>
    </row>
    <row r="3" spans="1:10" ht="32.25" customHeight="1">
      <c r="A3" s="439" t="s">
        <v>556</v>
      </c>
      <c r="B3" s="439"/>
      <c r="C3" s="439"/>
      <c r="D3" s="439"/>
      <c r="E3" s="439"/>
      <c r="F3" s="439"/>
      <c r="G3" s="439"/>
      <c r="H3" s="439"/>
      <c r="I3" s="439"/>
      <c r="J3" s="439"/>
    </row>
    <row r="5" spans="1:10" ht="34.5" customHeight="1">
      <c r="A5" s="306">
        <v>1</v>
      </c>
      <c r="B5" s="306" t="s">
        <v>488</v>
      </c>
      <c r="C5" s="306"/>
      <c r="D5" s="306"/>
      <c r="E5" s="306"/>
      <c r="F5" s="306"/>
      <c r="G5" s="306"/>
      <c r="H5" s="306"/>
      <c r="I5" s="306"/>
      <c r="J5" s="306"/>
    </row>
    <row r="6" spans="1:10" ht="34.5" customHeight="1">
      <c r="A6" s="306"/>
      <c r="B6" s="306"/>
      <c r="C6" s="306"/>
      <c r="D6" s="306"/>
      <c r="E6" s="306"/>
      <c r="F6" s="306"/>
      <c r="G6" s="306"/>
      <c r="H6" s="306"/>
      <c r="I6" s="306"/>
      <c r="J6" s="306"/>
    </row>
    <row r="7" spans="1:10" ht="48.75" customHeight="1">
      <c r="A7" s="306">
        <v>2</v>
      </c>
      <c r="B7" s="593" t="s">
        <v>489</v>
      </c>
      <c r="C7" s="593"/>
      <c r="D7" s="593"/>
      <c r="E7" s="306"/>
      <c r="F7" s="306"/>
      <c r="G7" s="306"/>
      <c r="H7" s="306"/>
      <c r="I7" s="306"/>
      <c r="J7" s="306"/>
    </row>
    <row r="8" spans="1:10" ht="48.75" customHeight="1">
      <c r="A8" s="306"/>
      <c r="B8" s="593"/>
      <c r="C8" s="593"/>
      <c r="D8" s="593"/>
      <c r="E8" s="306"/>
      <c r="F8" s="306"/>
      <c r="G8" s="306"/>
      <c r="H8" s="306"/>
      <c r="I8" s="306"/>
      <c r="J8" s="306"/>
    </row>
    <row r="9" spans="1:10" ht="34.5" customHeight="1">
      <c r="A9" s="306">
        <v>3</v>
      </c>
      <c r="B9" s="593" t="s">
        <v>487</v>
      </c>
      <c r="C9" s="593"/>
      <c r="D9" s="593"/>
      <c r="E9" s="306"/>
      <c r="F9" s="306"/>
      <c r="G9" s="306"/>
      <c r="H9" s="306"/>
      <c r="I9" s="306"/>
      <c r="J9" s="306"/>
    </row>
    <row r="10" spans="1:10" ht="34.5" customHeight="1">
      <c r="A10" s="306"/>
      <c r="B10" s="593"/>
      <c r="C10" s="593"/>
      <c r="D10" s="593"/>
      <c r="E10" s="306"/>
      <c r="F10" s="306"/>
      <c r="G10" s="306"/>
      <c r="H10" s="306"/>
      <c r="I10" s="306"/>
      <c r="J10" s="306"/>
    </row>
    <row r="11" spans="1:10" ht="34.5" customHeight="1">
      <c r="A11" s="306">
        <v>4</v>
      </c>
      <c r="B11" s="306" t="s">
        <v>490</v>
      </c>
      <c r="C11" s="306"/>
      <c r="D11" s="306"/>
      <c r="E11" s="306" t="s">
        <v>92</v>
      </c>
      <c r="F11" s="306"/>
      <c r="G11" s="306"/>
      <c r="H11" s="306"/>
      <c r="I11" s="306"/>
      <c r="J11" s="306"/>
    </row>
    <row r="12" spans="1:10" ht="34.5" customHeight="1">
      <c r="A12" s="306"/>
      <c r="B12" s="306"/>
      <c r="C12" s="306"/>
      <c r="D12" s="306"/>
      <c r="E12" s="306"/>
      <c r="F12" s="306"/>
      <c r="G12" s="306"/>
      <c r="H12" s="306"/>
      <c r="I12" s="306"/>
      <c r="J12" s="306"/>
    </row>
    <row r="13" spans="1:10" ht="34.5" customHeight="1">
      <c r="A13" s="306">
        <v>5</v>
      </c>
      <c r="B13" s="593" t="s">
        <v>491</v>
      </c>
      <c r="C13" s="593"/>
      <c r="D13" s="593"/>
      <c r="E13" s="306" t="s">
        <v>504</v>
      </c>
      <c r="F13" s="306"/>
      <c r="G13" s="306"/>
      <c r="H13" s="306"/>
      <c r="I13" s="306"/>
      <c r="J13" s="306"/>
    </row>
    <row r="14" spans="1:10" ht="34.5" customHeight="1">
      <c r="A14" s="306"/>
      <c r="B14" s="593"/>
      <c r="C14" s="593"/>
      <c r="D14" s="593"/>
      <c r="E14" s="306"/>
      <c r="F14" s="306"/>
      <c r="G14" s="306"/>
      <c r="H14" s="306"/>
      <c r="I14" s="306"/>
      <c r="J14" s="306"/>
    </row>
    <row r="15" spans="1:10" ht="34.5" customHeight="1">
      <c r="A15" s="306">
        <v>6</v>
      </c>
      <c r="B15" s="593" t="s">
        <v>505</v>
      </c>
      <c r="C15" s="593"/>
      <c r="D15" s="593"/>
      <c r="E15" s="306"/>
      <c r="F15" s="306"/>
      <c r="G15" s="306"/>
      <c r="H15" s="306"/>
      <c r="I15" s="306"/>
      <c r="J15" s="306"/>
    </row>
    <row r="16" spans="1:10" ht="34.5" customHeight="1">
      <c r="A16" s="306"/>
      <c r="B16" s="593"/>
      <c r="C16" s="593"/>
      <c r="D16" s="593"/>
      <c r="E16" s="306"/>
      <c r="F16" s="306"/>
      <c r="G16" s="306"/>
      <c r="H16" s="306"/>
      <c r="I16" s="306"/>
      <c r="J16" s="306"/>
    </row>
    <row r="17" spans="1:10" ht="19.5" customHeight="1">
      <c r="A17" s="306">
        <v>7</v>
      </c>
      <c r="B17" s="593" t="s">
        <v>492</v>
      </c>
      <c r="C17" s="593"/>
      <c r="D17" s="593"/>
      <c r="E17" s="368" t="s">
        <v>493</v>
      </c>
      <c r="F17" s="368"/>
      <c r="G17" s="368"/>
      <c r="H17" s="368"/>
      <c r="I17" s="368"/>
      <c r="J17" s="368"/>
    </row>
    <row r="18" spans="1:10" ht="19.5" customHeight="1">
      <c r="A18" s="306"/>
      <c r="B18" s="593"/>
      <c r="C18" s="593"/>
      <c r="D18" s="593"/>
      <c r="E18" s="510" t="s">
        <v>494</v>
      </c>
      <c r="F18" s="510"/>
      <c r="G18" s="510"/>
      <c r="H18" s="510"/>
      <c r="I18" s="510"/>
      <c r="J18" s="510"/>
    </row>
    <row r="19" spans="1:10" ht="19.5" customHeight="1">
      <c r="A19" s="306"/>
      <c r="B19" s="593"/>
      <c r="C19" s="593"/>
      <c r="D19" s="593"/>
      <c r="E19" s="680" t="s">
        <v>506</v>
      </c>
      <c r="F19" s="680"/>
      <c r="G19" s="680"/>
      <c r="H19" s="680"/>
      <c r="I19" s="680"/>
      <c r="J19" s="680"/>
    </row>
    <row r="20" spans="1:10" ht="19.5" customHeight="1">
      <c r="A20" s="306"/>
      <c r="B20" s="593"/>
      <c r="C20" s="593"/>
      <c r="D20" s="593"/>
      <c r="E20" s="510" t="s">
        <v>495</v>
      </c>
      <c r="F20" s="510"/>
      <c r="G20" s="510"/>
      <c r="H20" s="510"/>
      <c r="I20" s="510"/>
      <c r="J20" s="510"/>
    </row>
    <row r="21" spans="1:10" ht="19.5" customHeight="1">
      <c r="A21" s="306"/>
      <c r="B21" s="593"/>
      <c r="C21" s="593"/>
      <c r="D21" s="593"/>
      <c r="E21" s="680" t="s">
        <v>496</v>
      </c>
      <c r="F21" s="680"/>
      <c r="G21" s="680"/>
      <c r="H21" s="680"/>
      <c r="I21" s="680"/>
      <c r="J21" s="680"/>
    </row>
    <row r="22" spans="1:10" ht="19.5" customHeight="1">
      <c r="A22" s="306"/>
      <c r="B22" s="593"/>
      <c r="C22" s="593"/>
      <c r="D22" s="593"/>
      <c r="E22" s="510" t="s">
        <v>497</v>
      </c>
      <c r="F22" s="510"/>
      <c r="G22" s="510"/>
      <c r="H22" s="510"/>
      <c r="I22" s="510"/>
      <c r="J22" s="510"/>
    </row>
    <row r="23" spans="1:10" ht="19.5" customHeight="1">
      <c r="A23" s="306"/>
      <c r="B23" s="593"/>
      <c r="C23" s="593"/>
      <c r="D23" s="593"/>
      <c r="E23" s="510" t="s">
        <v>498</v>
      </c>
      <c r="F23" s="510"/>
      <c r="G23" s="510"/>
      <c r="H23" s="510"/>
      <c r="I23" s="510"/>
      <c r="J23" s="510"/>
    </row>
    <row r="24" spans="1:10" ht="19.5" customHeight="1">
      <c r="A24" s="306"/>
      <c r="B24" s="593"/>
      <c r="C24" s="593"/>
      <c r="D24" s="593"/>
      <c r="E24" s="680" t="s">
        <v>499</v>
      </c>
      <c r="F24" s="680"/>
      <c r="G24" s="680"/>
      <c r="H24" s="680"/>
      <c r="I24" s="680"/>
      <c r="J24" s="680"/>
    </row>
    <row r="25" spans="1:10" ht="19.5" customHeight="1">
      <c r="A25" s="306"/>
      <c r="B25" s="593"/>
      <c r="C25" s="593"/>
      <c r="D25" s="593"/>
      <c r="E25" s="510" t="s">
        <v>500</v>
      </c>
      <c r="F25" s="510"/>
      <c r="G25" s="510"/>
      <c r="H25" s="510"/>
      <c r="I25" s="510"/>
      <c r="J25" s="510"/>
    </row>
    <row r="26" spans="1:10" ht="19.5" customHeight="1">
      <c r="A26" s="306"/>
      <c r="B26" s="593"/>
      <c r="C26" s="593"/>
      <c r="D26" s="593"/>
      <c r="E26" s="369" t="s">
        <v>501</v>
      </c>
      <c r="F26" s="369"/>
      <c r="G26" s="369"/>
      <c r="H26" s="369"/>
      <c r="I26" s="369"/>
      <c r="J26" s="369"/>
    </row>
    <row r="27" spans="1:10" ht="19.5" customHeight="1">
      <c r="A27" s="187"/>
      <c r="B27" s="213"/>
      <c r="C27" s="212"/>
      <c r="D27" s="212"/>
      <c r="E27" s="199"/>
      <c r="F27" s="199"/>
      <c r="G27" s="199"/>
      <c r="H27" s="199"/>
      <c r="I27" s="199"/>
      <c r="J27" s="199"/>
    </row>
    <row r="28" spans="1:10" ht="17.25" customHeight="1">
      <c r="C28" s="679" t="s">
        <v>502</v>
      </c>
      <c r="D28" s="679"/>
      <c r="E28" s="679"/>
      <c r="F28" s="679"/>
      <c r="G28" s="679"/>
      <c r="H28" s="679"/>
      <c r="I28" s="679"/>
      <c r="J28" s="679"/>
    </row>
    <row r="29" spans="1:10" ht="17.25" customHeight="1">
      <c r="C29" s="679" t="s">
        <v>503</v>
      </c>
      <c r="D29" s="679"/>
      <c r="E29" s="679"/>
      <c r="F29" s="679"/>
      <c r="G29" s="679"/>
      <c r="H29" s="679"/>
      <c r="I29" s="679"/>
      <c r="J29" s="679"/>
    </row>
  </sheetData>
  <mergeCells count="34">
    <mergeCell ref="C29:J29"/>
    <mergeCell ref="E25:J25"/>
    <mergeCell ref="E26:J26"/>
    <mergeCell ref="B17:D26"/>
    <mergeCell ref="A17:A26"/>
    <mergeCell ref="C28:J28"/>
    <mergeCell ref="E24:J24"/>
    <mergeCell ref="E19:J19"/>
    <mergeCell ref="E20:J20"/>
    <mergeCell ref="E21:J21"/>
    <mergeCell ref="E18:J18"/>
    <mergeCell ref="A13:A14"/>
    <mergeCell ref="A15:A16"/>
    <mergeCell ref="B13:D14"/>
    <mergeCell ref="E7:J8"/>
    <mergeCell ref="E9:J10"/>
    <mergeCell ref="E15:J16"/>
    <mergeCell ref="E22:J22"/>
    <mergeCell ref="E23:J23"/>
    <mergeCell ref="A1:C1"/>
    <mergeCell ref="B5:D6"/>
    <mergeCell ref="B11:D12"/>
    <mergeCell ref="B7:D8"/>
    <mergeCell ref="B9:D10"/>
    <mergeCell ref="E17:J17"/>
    <mergeCell ref="A5:A6"/>
    <mergeCell ref="A7:A8"/>
    <mergeCell ref="A3:J3"/>
    <mergeCell ref="B15:D16"/>
    <mergeCell ref="E5:J6"/>
    <mergeCell ref="E11:J12"/>
    <mergeCell ref="E13:J14"/>
    <mergeCell ref="A9:A10"/>
    <mergeCell ref="A11:A12"/>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1"/>
  <sheetViews>
    <sheetView view="pageBreakPreview" zoomScaleNormal="100" zoomScaleSheetLayoutView="100" workbookViewId="0">
      <selection sqref="A1:D1"/>
    </sheetView>
  </sheetViews>
  <sheetFormatPr defaultRowHeight="12.75"/>
  <cols>
    <col min="4" max="4" width="7.85546875" customWidth="1"/>
    <col min="5" max="5" width="8.5703125" customWidth="1"/>
    <col min="6" max="6" width="4" customWidth="1"/>
    <col min="7" max="7" width="9.28515625" customWidth="1"/>
    <col min="8" max="8" width="8.5703125" customWidth="1"/>
    <col min="9" max="9" width="4" customWidth="1"/>
    <col min="10" max="10" width="4.140625" customWidth="1"/>
    <col min="11" max="11" width="4.7109375" customWidth="1"/>
    <col min="12" max="12" width="4.140625" customWidth="1"/>
    <col min="13" max="13" width="4.5703125" customWidth="1"/>
    <col min="14" max="14" width="4.140625" customWidth="1"/>
  </cols>
  <sheetData>
    <row r="1" spans="1:14">
      <c r="A1" s="387" t="s">
        <v>379</v>
      </c>
      <c r="B1" s="387"/>
      <c r="C1" s="387"/>
      <c r="D1" s="387"/>
    </row>
    <row r="2" spans="1:14" ht="15" customHeight="1"/>
    <row r="3" spans="1:14" ht="26.25" customHeight="1">
      <c r="A3" s="568" t="s">
        <v>557</v>
      </c>
      <c r="B3" s="568"/>
      <c r="C3" s="568"/>
      <c r="D3" s="568"/>
      <c r="E3" s="568"/>
      <c r="F3" s="568"/>
      <c r="G3" s="568"/>
      <c r="H3" s="568"/>
      <c r="I3" s="568"/>
      <c r="J3" s="568"/>
      <c r="K3" s="568"/>
      <c r="L3" s="568"/>
      <c r="M3" s="568"/>
      <c r="N3" s="568"/>
    </row>
    <row r="4" spans="1:14" ht="26.25" customHeight="1">
      <c r="A4" s="25"/>
      <c r="B4" s="25"/>
      <c r="C4" s="25"/>
      <c r="D4" s="25"/>
      <c r="E4" s="25"/>
      <c r="F4" s="25"/>
      <c r="G4" s="25"/>
      <c r="H4" s="25"/>
      <c r="I4" s="25"/>
      <c r="J4" s="25"/>
      <c r="K4" s="25"/>
      <c r="L4" s="25"/>
      <c r="M4" s="25"/>
      <c r="N4" s="25"/>
    </row>
    <row r="5" spans="1:14" ht="21" customHeight="1">
      <c r="A5" s="25"/>
      <c r="B5" s="25"/>
      <c r="C5" s="25"/>
      <c r="D5" s="25"/>
      <c r="E5" s="25"/>
      <c r="F5" s="25"/>
      <c r="G5" s="25"/>
      <c r="H5" s="25"/>
      <c r="I5" s="681"/>
      <c r="J5" s="681"/>
      <c r="K5" s="682"/>
      <c r="L5" s="682"/>
      <c r="M5" s="682"/>
      <c r="N5" s="682"/>
    </row>
    <row r="6" spans="1:14" ht="36" customHeight="1">
      <c r="A6" s="306" t="s">
        <v>299</v>
      </c>
      <c r="B6" s="306"/>
      <c r="C6" s="306"/>
      <c r="D6" s="306"/>
      <c r="E6" s="306"/>
      <c r="F6" s="306"/>
      <c r="G6" s="306"/>
      <c r="H6" s="306"/>
      <c r="I6" s="306"/>
      <c r="J6" s="306"/>
      <c r="K6" s="686" t="s">
        <v>324</v>
      </c>
      <c r="L6" s="687"/>
      <c r="M6" s="687"/>
      <c r="N6" s="688"/>
    </row>
    <row r="7" spans="1:14" ht="36" customHeight="1">
      <c r="A7" s="306" t="s">
        <v>322</v>
      </c>
      <c r="B7" s="306"/>
      <c r="C7" s="306"/>
      <c r="D7" s="689" t="s">
        <v>323</v>
      </c>
      <c r="E7" s="689"/>
      <c r="F7" s="689"/>
      <c r="G7" s="689"/>
      <c r="H7" s="689"/>
      <c r="I7" s="306" t="s">
        <v>152</v>
      </c>
      <c r="J7" s="306"/>
      <c r="K7" s="306"/>
      <c r="L7" s="306"/>
      <c r="M7" s="306"/>
      <c r="N7" s="18" t="s">
        <v>153</v>
      </c>
    </row>
    <row r="8" spans="1:14" ht="36" customHeight="1">
      <c r="A8" s="312" t="s">
        <v>300</v>
      </c>
      <c r="B8" s="313"/>
      <c r="C8" s="314"/>
      <c r="D8" s="306"/>
      <c r="E8" s="306"/>
      <c r="F8" s="306"/>
      <c r="G8" s="306"/>
      <c r="H8" s="306"/>
      <c r="I8" s="306"/>
      <c r="J8" s="306"/>
      <c r="K8" s="306"/>
      <c r="L8" s="306"/>
      <c r="M8" s="306"/>
      <c r="N8" s="306"/>
    </row>
    <row r="9" spans="1:14" ht="36" customHeight="1">
      <c r="A9" s="312" t="s">
        <v>303</v>
      </c>
      <c r="B9" s="313"/>
      <c r="C9" s="314"/>
      <c r="D9" s="306"/>
      <c r="E9" s="306"/>
      <c r="F9" s="306"/>
      <c r="G9" s="306"/>
      <c r="H9" s="306"/>
      <c r="I9" s="306"/>
      <c r="J9" s="306"/>
      <c r="K9" s="306"/>
      <c r="L9" s="306"/>
      <c r="M9" s="306"/>
      <c r="N9" s="306"/>
    </row>
    <row r="10" spans="1:14" ht="36" customHeight="1">
      <c r="A10" s="312" t="s">
        <v>304</v>
      </c>
      <c r="B10" s="313"/>
      <c r="C10" s="314"/>
      <c r="D10" s="306"/>
      <c r="E10" s="306"/>
      <c r="F10" s="306"/>
      <c r="G10" s="306"/>
      <c r="H10" s="306"/>
      <c r="I10" s="306"/>
      <c r="J10" s="306"/>
      <c r="K10" s="306"/>
      <c r="L10" s="306"/>
      <c r="M10" s="306"/>
      <c r="N10" s="306"/>
    </row>
    <row r="11" spans="1:14" ht="36" customHeight="1">
      <c r="A11" s="306" t="s">
        <v>295</v>
      </c>
      <c r="B11" s="306"/>
      <c r="C11" s="306"/>
      <c r="D11" s="306"/>
      <c r="E11" s="306"/>
      <c r="F11" s="306"/>
      <c r="G11" s="306"/>
      <c r="H11" s="306"/>
      <c r="I11" s="306" t="s">
        <v>298</v>
      </c>
      <c r="J11" s="306"/>
      <c r="K11" s="306"/>
      <c r="L11" s="306"/>
      <c r="M11" s="306"/>
      <c r="N11" s="306"/>
    </row>
    <row r="12" spans="1:14" ht="36" customHeight="1">
      <c r="A12" s="685" t="s">
        <v>307</v>
      </c>
      <c r="B12" s="313"/>
      <c r="C12" s="314"/>
      <c r="D12" s="162" t="s">
        <v>308</v>
      </c>
      <c r="E12" s="306"/>
      <c r="F12" s="306"/>
      <c r="G12" s="306"/>
      <c r="H12" s="306"/>
      <c r="I12" s="593" t="s">
        <v>309</v>
      </c>
      <c r="J12" s="306"/>
      <c r="K12" s="306" t="s">
        <v>310</v>
      </c>
      <c r="L12" s="306"/>
      <c r="M12" s="306"/>
      <c r="N12" s="306"/>
    </row>
    <row r="13" spans="1:14" ht="36" customHeight="1">
      <c r="A13" s="593" t="s">
        <v>330</v>
      </c>
      <c r="B13" s="306"/>
      <c r="C13" s="306"/>
      <c r="D13" s="306" t="s">
        <v>305</v>
      </c>
      <c r="E13" s="306"/>
      <c r="F13" s="306"/>
      <c r="G13" s="306"/>
      <c r="H13" s="306"/>
      <c r="I13" s="18" t="s">
        <v>92</v>
      </c>
      <c r="J13" s="683" t="s">
        <v>331</v>
      </c>
      <c r="K13" s="684"/>
      <c r="L13" s="684"/>
      <c r="M13" s="684"/>
      <c r="N13" s="684"/>
    </row>
    <row r="14" spans="1:14" ht="36" customHeight="1">
      <c r="A14" s="306"/>
      <c r="B14" s="306"/>
      <c r="C14" s="306"/>
      <c r="D14" s="306" t="s">
        <v>301</v>
      </c>
      <c r="E14" s="306"/>
      <c r="F14" s="306"/>
      <c r="G14" s="306"/>
      <c r="H14" s="306"/>
      <c r="I14" s="18" t="s">
        <v>92</v>
      </c>
      <c r="J14" s="684"/>
      <c r="K14" s="684"/>
      <c r="L14" s="684"/>
      <c r="M14" s="684"/>
      <c r="N14" s="684"/>
    </row>
    <row r="15" spans="1:14" ht="36" customHeight="1">
      <c r="A15" s="306"/>
      <c r="B15" s="306"/>
      <c r="C15" s="306"/>
      <c r="D15" s="482" t="s">
        <v>302</v>
      </c>
      <c r="E15" s="482"/>
      <c r="F15" s="482"/>
      <c r="G15" s="482"/>
      <c r="H15" s="482"/>
      <c r="I15" s="482"/>
      <c r="J15" s="482"/>
      <c r="K15" s="482"/>
      <c r="L15" s="482"/>
      <c r="M15" s="482"/>
      <c r="N15" s="482"/>
    </row>
    <row r="16" spans="1:14" ht="30" customHeight="1">
      <c r="A16" s="593" t="s">
        <v>306</v>
      </c>
      <c r="B16" s="306"/>
      <c r="C16" s="306"/>
      <c r="D16" s="684"/>
      <c r="E16" s="684"/>
      <c r="F16" s="684"/>
      <c r="G16" s="684"/>
      <c r="H16" s="684"/>
      <c r="I16" s="684"/>
      <c r="J16" s="684"/>
      <c r="K16" s="684"/>
      <c r="L16" s="684"/>
      <c r="M16" s="684"/>
      <c r="N16" s="684"/>
    </row>
    <row r="17" spans="1:14" ht="30" customHeight="1">
      <c r="A17" s="306"/>
      <c r="B17" s="306"/>
      <c r="C17" s="306"/>
      <c r="D17" s="684"/>
      <c r="E17" s="684"/>
      <c r="F17" s="684"/>
      <c r="G17" s="684"/>
      <c r="H17" s="684"/>
      <c r="I17" s="684"/>
      <c r="J17" s="684"/>
      <c r="K17" s="684"/>
      <c r="L17" s="684"/>
      <c r="M17" s="684"/>
      <c r="N17" s="684"/>
    </row>
    <row r="18" spans="1:14" ht="30" customHeight="1">
      <c r="A18" s="306"/>
      <c r="B18" s="306"/>
      <c r="C18" s="306"/>
      <c r="D18" s="684"/>
      <c r="E18" s="684"/>
      <c r="F18" s="684"/>
      <c r="G18" s="684"/>
      <c r="H18" s="684"/>
      <c r="I18" s="684"/>
      <c r="J18" s="684"/>
      <c r="K18" s="684"/>
      <c r="L18" s="684"/>
      <c r="M18" s="684"/>
      <c r="N18" s="684"/>
    </row>
    <row r="19" spans="1:14" ht="30" customHeight="1">
      <c r="A19" s="306"/>
      <c r="B19" s="306"/>
      <c r="C19" s="306"/>
      <c r="D19" s="684"/>
      <c r="E19" s="684"/>
      <c r="F19" s="684"/>
      <c r="G19" s="684"/>
      <c r="H19" s="684"/>
      <c r="I19" s="684"/>
      <c r="J19" s="684"/>
      <c r="K19" s="684"/>
      <c r="L19" s="684"/>
      <c r="M19" s="684"/>
      <c r="N19" s="684"/>
    </row>
    <row r="20" spans="1:14" ht="30" customHeight="1">
      <c r="A20" s="306"/>
      <c r="B20" s="306"/>
      <c r="C20" s="306"/>
      <c r="D20" s="684"/>
      <c r="E20" s="684"/>
      <c r="F20" s="684"/>
      <c r="G20" s="684"/>
      <c r="H20" s="684"/>
      <c r="I20" s="684"/>
      <c r="J20" s="684"/>
      <c r="K20" s="684"/>
      <c r="L20" s="684"/>
      <c r="M20" s="684"/>
      <c r="N20" s="684"/>
    </row>
    <row r="21" spans="1:14" ht="30" customHeight="1">
      <c r="A21" s="306"/>
      <c r="B21" s="306"/>
      <c r="C21" s="306"/>
      <c r="D21" s="684"/>
      <c r="E21" s="684"/>
      <c r="F21" s="684"/>
      <c r="G21" s="684"/>
      <c r="H21" s="684"/>
      <c r="I21" s="684"/>
      <c r="J21" s="684"/>
      <c r="K21" s="684"/>
      <c r="L21" s="684"/>
      <c r="M21" s="684"/>
      <c r="N21" s="684"/>
    </row>
    <row r="22" spans="1:14" ht="30" customHeight="1">
      <c r="A22" s="306"/>
      <c r="B22" s="306"/>
      <c r="C22" s="306"/>
      <c r="D22" s="684"/>
      <c r="E22" s="684"/>
      <c r="F22" s="684"/>
      <c r="G22" s="684"/>
      <c r="H22" s="684"/>
      <c r="I22" s="684"/>
      <c r="J22" s="684"/>
      <c r="K22" s="684"/>
      <c r="L22" s="684"/>
      <c r="M22" s="684"/>
      <c r="N22" s="684"/>
    </row>
    <row r="23" spans="1:14" ht="30" customHeight="1">
      <c r="A23" s="306" t="s">
        <v>166</v>
      </c>
      <c r="B23" s="306"/>
      <c r="C23" s="306"/>
      <c r="D23" s="482" t="s">
        <v>311</v>
      </c>
      <c r="E23" s="482"/>
      <c r="F23" s="482"/>
      <c r="G23" s="482"/>
      <c r="H23" s="482"/>
      <c r="I23" s="482"/>
      <c r="J23" s="482"/>
      <c r="K23" s="482"/>
      <c r="L23" s="482"/>
      <c r="M23" s="482"/>
      <c r="N23" s="482"/>
    </row>
    <row r="24" spans="1:14" ht="30" customHeight="1">
      <c r="A24" s="306"/>
      <c r="B24" s="306"/>
      <c r="C24" s="306"/>
      <c r="D24" s="482"/>
      <c r="E24" s="482"/>
      <c r="F24" s="482"/>
      <c r="G24" s="482"/>
      <c r="H24" s="482"/>
      <c r="I24" s="482"/>
      <c r="J24" s="482"/>
      <c r="K24" s="482"/>
      <c r="L24" s="482"/>
      <c r="M24" s="482"/>
      <c r="N24" s="482"/>
    </row>
    <row r="25" spans="1:14" ht="30" customHeight="1">
      <c r="A25" s="17"/>
      <c r="B25" s="17"/>
      <c r="C25" s="17"/>
      <c r="D25" s="17"/>
      <c r="E25" s="17"/>
      <c r="F25" s="25"/>
      <c r="G25" s="25"/>
      <c r="H25" s="17"/>
      <c r="I25" s="17"/>
      <c r="J25" s="17"/>
      <c r="K25" s="17"/>
      <c r="L25" s="17"/>
      <c r="M25" s="17"/>
      <c r="N25" s="25"/>
    </row>
    <row r="26" spans="1:14" ht="30" customHeight="1">
      <c r="A26" s="17"/>
      <c r="B26" s="17"/>
      <c r="C26" s="17"/>
      <c r="D26" s="17"/>
      <c r="E26" s="17"/>
      <c r="F26" s="17"/>
      <c r="G26" s="17"/>
      <c r="H26" s="17"/>
      <c r="I26" s="17"/>
      <c r="J26" s="17"/>
      <c r="K26" s="17"/>
      <c r="L26" s="17"/>
      <c r="M26" s="17"/>
      <c r="N26" s="17"/>
    </row>
    <row r="27" spans="1:14" ht="30" customHeight="1">
      <c r="A27" s="17"/>
      <c r="B27" s="17"/>
      <c r="C27" s="17"/>
      <c r="D27" s="17"/>
      <c r="E27" s="17"/>
      <c r="F27" s="17"/>
      <c r="G27" s="17"/>
      <c r="H27" s="17"/>
      <c r="I27" s="17"/>
      <c r="J27" s="17"/>
      <c r="K27" s="17"/>
      <c r="L27" s="17"/>
      <c r="M27" s="17"/>
      <c r="N27" s="25"/>
    </row>
    <row r="28" spans="1:14" ht="19.5" customHeight="1"/>
    <row r="29" spans="1:14" ht="24" customHeight="1">
      <c r="A29" s="17"/>
      <c r="B29" s="17"/>
      <c r="C29" s="17"/>
      <c r="D29" s="17"/>
      <c r="E29" s="17"/>
      <c r="F29" s="17"/>
      <c r="G29" s="17"/>
      <c r="H29" s="17"/>
      <c r="I29" s="17"/>
      <c r="J29" s="17"/>
      <c r="K29" s="17"/>
      <c r="L29" s="17"/>
      <c r="M29" s="17"/>
      <c r="N29" s="17"/>
    </row>
    <row r="30" spans="1:14" ht="19.5" customHeight="1"/>
    <row r="31" spans="1:14" ht="30" customHeight="1">
      <c r="G31" s="25"/>
    </row>
    <row r="32" spans="1:14" ht="30" customHeight="1">
      <c r="G32" s="25"/>
      <c r="N32" s="25"/>
    </row>
    <row r="33" ht="19.5" customHeight="1"/>
    <row r="34" ht="19.5" customHeight="1"/>
    <row r="35" ht="19.5" customHeight="1"/>
    <row r="36" ht="19.5" customHeight="1"/>
    <row r="37" ht="19.5" customHeight="1"/>
    <row r="38" ht="19.5" customHeight="1"/>
    <row r="39" ht="19.5" customHeight="1"/>
    <row r="40" ht="19.5" customHeight="1"/>
    <row r="41" ht="19.5" customHeight="1"/>
  </sheetData>
  <mergeCells count="34">
    <mergeCell ref="A7:C7"/>
    <mergeCell ref="K6:N6"/>
    <mergeCell ref="D6:J6"/>
    <mergeCell ref="D7:H7"/>
    <mergeCell ref="A1:D1"/>
    <mergeCell ref="A8:C8"/>
    <mergeCell ref="D8:N8"/>
    <mergeCell ref="D14:E14"/>
    <mergeCell ref="F13:H13"/>
    <mergeCell ref="D16:N22"/>
    <mergeCell ref="A12:C12"/>
    <mergeCell ref="E12:H12"/>
    <mergeCell ref="I12:J12"/>
    <mergeCell ref="K12:N12"/>
    <mergeCell ref="A11:C11"/>
    <mergeCell ref="D11:H11"/>
    <mergeCell ref="I11:N11"/>
    <mergeCell ref="A23:C24"/>
    <mergeCell ref="D23:N24"/>
    <mergeCell ref="F14:H14"/>
    <mergeCell ref="D15:N15"/>
    <mergeCell ref="J13:N14"/>
    <mergeCell ref="A13:C15"/>
    <mergeCell ref="D13:E13"/>
    <mergeCell ref="A9:C9"/>
    <mergeCell ref="A10:C10"/>
    <mergeCell ref="D10:N10"/>
    <mergeCell ref="D9:N9"/>
    <mergeCell ref="A16:C22"/>
    <mergeCell ref="A3:N3"/>
    <mergeCell ref="A6:C6"/>
    <mergeCell ref="I7:J7"/>
    <mergeCell ref="K7:M7"/>
    <mergeCell ref="I5:N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H42"/>
  <sheetViews>
    <sheetView showZeros="0" view="pageBreakPreview" zoomScaleNormal="100" zoomScaleSheetLayoutView="100" workbookViewId="0">
      <selection activeCell="A8" sqref="A8:D8"/>
    </sheetView>
  </sheetViews>
  <sheetFormatPr defaultColWidth="7.5703125" defaultRowHeight="12.75"/>
  <cols>
    <col min="1" max="1" width="4.7109375" customWidth="1"/>
    <col min="2" max="2" width="6.85546875" customWidth="1"/>
    <col min="3" max="5" width="6.7109375" customWidth="1"/>
    <col min="6" max="6" width="27.42578125" customWidth="1"/>
    <col min="7" max="8" width="22.42578125" customWidth="1"/>
  </cols>
  <sheetData>
    <row r="1" spans="1:8" s="2" customFormat="1" ht="19.5" customHeight="1">
      <c r="A1" s="419" t="s">
        <v>124</v>
      </c>
      <c r="B1" s="419"/>
      <c r="C1" s="419"/>
      <c r="D1" s="419"/>
      <c r="E1" s="419"/>
      <c r="F1" s="419"/>
      <c r="G1" s="7"/>
      <c r="H1" s="3"/>
    </row>
    <row r="2" spans="1:8" s="2" customFormat="1" ht="15.75" customHeight="1">
      <c r="A2" s="7"/>
      <c r="B2" s="7"/>
      <c r="C2" s="7"/>
      <c r="D2" s="7"/>
      <c r="E2" s="7"/>
      <c r="F2" s="7"/>
      <c r="G2" s="7"/>
      <c r="H2" s="3"/>
    </row>
    <row r="3" spans="1:8" s="2" customFormat="1" ht="27" customHeight="1">
      <c r="A3" s="447" t="s">
        <v>558</v>
      </c>
      <c r="B3" s="447"/>
      <c r="C3" s="447"/>
      <c r="D3" s="447"/>
      <c r="E3" s="447"/>
      <c r="F3" s="447"/>
      <c r="G3" s="447"/>
      <c r="H3" s="447"/>
    </row>
    <row r="4" spans="1:8" s="2" customFormat="1" ht="17.25" customHeight="1">
      <c r="C4" s="3"/>
      <c r="D4" s="3"/>
      <c r="E4" s="3"/>
      <c r="F4" s="3"/>
      <c r="G4" s="3"/>
      <c r="H4" s="3"/>
    </row>
    <row r="5" spans="1:8" ht="27" customHeight="1">
      <c r="A5" s="419" t="s">
        <v>30</v>
      </c>
      <c r="B5" s="419"/>
      <c r="C5" s="419"/>
      <c r="D5" s="7"/>
      <c r="E5" s="7"/>
      <c r="F5" s="11"/>
      <c r="G5" s="11"/>
      <c r="H5" s="4" t="s">
        <v>5</v>
      </c>
    </row>
    <row r="6" spans="1:8" ht="21" customHeight="1">
      <c r="A6" s="423" t="s">
        <v>26</v>
      </c>
      <c r="B6" s="423"/>
      <c r="C6" s="423"/>
      <c r="D6" s="423"/>
      <c r="E6" s="423" t="s">
        <v>27</v>
      </c>
      <c r="F6" s="423"/>
      <c r="G6" s="423"/>
      <c r="H6" s="9" t="s">
        <v>160</v>
      </c>
    </row>
    <row r="7" spans="1:8" ht="33.75" customHeight="1">
      <c r="A7" s="423" t="s">
        <v>394</v>
      </c>
      <c r="B7" s="423"/>
      <c r="C7" s="423"/>
      <c r="D7" s="423"/>
      <c r="E7" s="690"/>
      <c r="F7" s="690"/>
      <c r="G7" s="690"/>
      <c r="H7" s="13"/>
    </row>
    <row r="8" spans="1:8" ht="33.75" customHeight="1">
      <c r="A8" s="423"/>
      <c r="B8" s="423"/>
      <c r="C8" s="423"/>
      <c r="D8" s="423"/>
      <c r="E8" s="690"/>
      <c r="F8" s="690"/>
      <c r="G8" s="690"/>
      <c r="H8" s="13"/>
    </row>
    <row r="9" spans="1:8" ht="33.75" customHeight="1">
      <c r="A9" s="696"/>
      <c r="B9" s="696"/>
      <c r="C9" s="696"/>
      <c r="D9" s="696"/>
      <c r="E9" s="690"/>
      <c r="F9" s="690"/>
      <c r="G9" s="690"/>
      <c r="H9" s="13"/>
    </row>
    <row r="10" spans="1:8" ht="33.75" customHeight="1">
      <c r="A10" s="423" t="s">
        <v>31</v>
      </c>
      <c r="B10" s="423"/>
      <c r="C10" s="423"/>
      <c r="D10" s="423"/>
      <c r="E10" s="691">
        <f>SUM(E7:G9)</f>
        <v>0</v>
      </c>
      <c r="F10" s="691"/>
      <c r="G10" s="691"/>
      <c r="H10" s="13"/>
    </row>
    <row r="11" spans="1:8" ht="15" customHeight="1">
      <c r="A11" s="6"/>
      <c r="B11" s="6"/>
      <c r="C11" s="5"/>
      <c r="D11" s="5"/>
      <c r="E11" s="5"/>
      <c r="F11" s="5"/>
      <c r="G11" s="5"/>
      <c r="H11" s="5"/>
    </row>
    <row r="12" spans="1:8" ht="27" customHeight="1">
      <c r="A12" s="419" t="s">
        <v>32</v>
      </c>
      <c r="B12" s="419"/>
      <c r="C12" s="419"/>
      <c r="D12" s="7"/>
      <c r="E12" s="7"/>
      <c r="F12" s="7"/>
      <c r="G12" s="7"/>
      <c r="H12" s="4" t="s">
        <v>5</v>
      </c>
    </row>
    <row r="13" spans="1:8" ht="21" customHeight="1">
      <c r="A13" s="451" t="s">
        <v>26</v>
      </c>
      <c r="B13" s="452"/>
      <c r="C13" s="452"/>
      <c r="D13" s="452"/>
      <c r="E13" s="452"/>
      <c r="F13" s="452"/>
      <c r="G13" s="9" t="s">
        <v>508</v>
      </c>
      <c r="H13" s="9" t="s">
        <v>421</v>
      </c>
    </row>
    <row r="14" spans="1:8" ht="31.5" customHeight="1">
      <c r="A14" s="12" t="s">
        <v>9</v>
      </c>
      <c r="B14" s="435" t="s">
        <v>400</v>
      </c>
      <c r="C14" s="436"/>
      <c r="D14" s="436"/>
      <c r="E14" s="436"/>
      <c r="F14" s="437"/>
      <c r="G14" s="239"/>
      <c r="H14" s="240"/>
    </row>
    <row r="15" spans="1:8" ht="31.5" customHeight="1">
      <c r="A15" s="132" t="s">
        <v>10</v>
      </c>
      <c r="B15" s="435" t="s">
        <v>399</v>
      </c>
      <c r="C15" s="436"/>
      <c r="D15" s="436"/>
      <c r="E15" s="436"/>
      <c r="F15" s="437"/>
      <c r="G15" s="239"/>
      <c r="H15" s="240"/>
    </row>
    <row r="16" spans="1:8" ht="31.5" customHeight="1">
      <c r="A16" s="12" t="s">
        <v>87</v>
      </c>
      <c r="B16" s="434" t="s">
        <v>211</v>
      </c>
      <c r="C16" s="434"/>
      <c r="D16" s="434"/>
      <c r="E16" s="434"/>
      <c r="F16" s="434"/>
      <c r="G16" s="239"/>
      <c r="H16" s="240"/>
    </row>
    <row r="17" spans="1:8" ht="31.5" customHeight="1">
      <c r="A17" s="429" t="s">
        <v>122</v>
      </c>
      <c r="B17" s="692" t="s">
        <v>341</v>
      </c>
      <c r="C17" s="176" t="s">
        <v>94</v>
      </c>
      <c r="D17" s="441" t="s">
        <v>349</v>
      </c>
      <c r="E17" s="442"/>
      <c r="F17" s="443"/>
      <c r="G17" s="239"/>
      <c r="H17" s="240"/>
    </row>
    <row r="18" spans="1:8" ht="31.5" customHeight="1">
      <c r="A18" s="430"/>
      <c r="B18" s="693"/>
      <c r="C18" s="135" t="s">
        <v>95</v>
      </c>
      <c r="D18" s="695" t="s">
        <v>342</v>
      </c>
      <c r="E18" s="695"/>
      <c r="F18" s="695"/>
      <c r="G18" s="239"/>
      <c r="H18" s="240"/>
    </row>
    <row r="19" spans="1:8" ht="31.5" customHeight="1">
      <c r="A19" s="431"/>
      <c r="B19" s="694"/>
      <c r="C19" s="135" t="s">
        <v>218</v>
      </c>
      <c r="D19" s="444" t="s">
        <v>343</v>
      </c>
      <c r="E19" s="444"/>
      <c r="F19" s="444"/>
      <c r="G19" s="239"/>
      <c r="H19" s="240"/>
    </row>
    <row r="20" spans="1:8" ht="31.5" customHeight="1">
      <c r="A20" s="12" t="s">
        <v>205</v>
      </c>
      <c r="B20" s="415" t="s">
        <v>256</v>
      </c>
      <c r="C20" s="415"/>
      <c r="D20" s="415"/>
      <c r="E20" s="415"/>
      <c r="F20" s="415"/>
      <c r="G20" s="239"/>
      <c r="H20" s="240"/>
    </row>
    <row r="21" spans="1:8" ht="31.5" customHeight="1">
      <c r="A21" s="134" t="s">
        <v>206</v>
      </c>
      <c r="B21" s="415" t="s">
        <v>381</v>
      </c>
      <c r="C21" s="415"/>
      <c r="D21" s="415"/>
      <c r="E21" s="415"/>
      <c r="F21" s="415"/>
      <c r="G21" s="239"/>
      <c r="H21" s="240"/>
    </row>
    <row r="22" spans="1:8" ht="31.5" customHeight="1">
      <c r="A22" s="134" t="s">
        <v>350</v>
      </c>
      <c r="B22" s="416" t="s">
        <v>210</v>
      </c>
      <c r="C22" s="417"/>
      <c r="D22" s="417"/>
      <c r="E22" s="417"/>
      <c r="F22" s="418"/>
      <c r="G22" s="239"/>
      <c r="H22" s="240"/>
    </row>
    <row r="23" spans="1:8" ht="31.5" customHeight="1">
      <c r="A23" s="12" t="s">
        <v>351</v>
      </c>
      <c r="B23" s="416" t="s">
        <v>260</v>
      </c>
      <c r="C23" s="417"/>
      <c r="D23" s="417"/>
      <c r="E23" s="417"/>
      <c r="F23" s="418"/>
      <c r="G23" s="239"/>
      <c r="H23" s="240"/>
    </row>
    <row r="24" spans="1:8" ht="31.5" customHeight="1">
      <c r="A24" s="12" t="s">
        <v>352</v>
      </c>
      <c r="B24" s="415" t="s">
        <v>258</v>
      </c>
      <c r="C24" s="415"/>
      <c r="D24" s="415"/>
      <c r="E24" s="415"/>
      <c r="F24" s="415"/>
      <c r="G24" s="239"/>
      <c r="H24" s="240"/>
    </row>
    <row r="25" spans="1:8" ht="31.5" customHeight="1">
      <c r="A25" s="132" t="s">
        <v>353</v>
      </c>
      <c r="B25" s="415" t="s">
        <v>16</v>
      </c>
      <c r="C25" s="415"/>
      <c r="D25" s="415"/>
      <c r="E25" s="415"/>
      <c r="F25" s="415"/>
      <c r="G25" s="239"/>
      <c r="H25" s="240"/>
    </row>
    <row r="26" spans="1:8" ht="31.5" customHeight="1">
      <c r="A26" s="12" t="s">
        <v>354</v>
      </c>
      <c r="B26" s="415" t="s">
        <v>259</v>
      </c>
      <c r="C26" s="415"/>
      <c r="D26" s="415"/>
      <c r="E26" s="415"/>
      <c r="F26" s="415"/>
      <c r="G26" s="239"/>
      <c r="H26" s="240"/>
    </row>
    <row r="27" spans="1:8" ht="31.5" customHeight="1">
      <c r="A27" s="12" t="s">
        <v>333</v>
      </c>
      <c r="B27" s="415" t="s">
        <v>18</v>
      </c>
      <c r="C27" s="415"/>
      <c r="D27" s="415"/>
      <c r="E27" s="415"/>
      <c r="F27" s="415"/>
      <c r="G27" s="239"/>
      <c r="H27" s="240"/>
    </row>
    <row r="28" spans="1:8" ht="31.5" customHeight="1">
      <c r="A28" s="12" t="s">
        <v>334</v>
      </c>
      <c r="B28" s="415" t="s">
        <v>19</v>
      </c>
      <c r="C28" s="415"/>
      <c r="D28" s="415"/>
      <c r="E28" s="415"/>
      <c r="F28" s="415"/>
      <c r="G28" s="239"/>
      <c r="H28" s="240"/>
    </row>
    <row r="29" spans="1:8" s="2" customFormat="1" ht="31.5" customHeight="1">
      <c r="A29" s="12" t="s">
        <v>312</v>
      </c>
      <c r="B29" s="415" t="s">
        <v>17</v>
      </c>
      <c r="C29" s="415"/>
      <c r="D29" s="415"/>
      <c r="E29" s="415"/>
      <c r="F29" s="415"/>
      <c r="G29" s="239"/>
      <c r="H29" s="240"/>
    </row>
    <row r="30" spans="1:8" ht="31.5" customHeight="1">
      <c r="A30" s="423" t="s">
        <v>507</v>
      </c>
      <c r="B30" s="423"/>
      <c r="C30" s="423"/>
      <c r="D30" s="423"/>
      <c r="E30" s="423"/>
      <c r="F30" s="423"/>
      <c r="G30" s="239">
        <f>SUM(G14:G29)</f>
        <v>0</v>
      </c>
      <c r="H30" s="240">
        <f>SUM(H14:H29)</f>
        <v>0</v>
      </c>
    </row>
    <row r="31" spans="1:8" ht="31.5" customHeight="1">
      <c r="A31" s="423" t="s">
        <v>20</v>
      </c>
      <c r="B31" s="423"/>
      <c r="C31" s="423"/>
      <c r="D31" s="423"/>
      <c r="E31" s="423"/>
      <c r="F31" s="423"/>
      <c r="G31" s="697">
        <f>SUM(G30:H30)</f>
        <v>0</v>
      </c>
      <c r="H31" s="698"/>
    </row>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sheetData>
  <mergeCells count="36">
    <mergeCell ref="A31:F31"/>
    <mergeCell ref="G31:H31"/>
    <mergeCell ref="B20:F20"/>
    <mergeCell ref="B29:F29"/>
    <mergeCell ref="A13:F13"/>
    <mergeCell ref="A12:C12"/>
    <mergeCell ref="B24:F24"/>
    <mergeCell ref="B23:F23"/>
    <mergeCell ref="D19:F19"/>
    <mergeCell ref="A17:A19"/>
    <mergeCell ref="A1:F1"/>
    <mergeCell ref="A6:D6"/>
    <mergeCell ref="A7:D7"/>
    <mergeCell ref="A8:D8"/>
    <mergeCell ref="A9:D9"/>
    <mergeCell ref="A3:H3"/>
    <mergeCell ref="A5:C5"/>
    <mergeCell ref="E6:G6"/>
    <mergeCell ref="E7:G7"/>
    <mergeCell ref="A30:F30"/>
    <mergeCell ref="B27:F27"/>
    <mergeCell ref="B25:F25"/>
    <mergeCell ref="B26:F26"/>
    <mergeCell ref="D18:F18"/>
    <mergeCell ref="B22:F22"/>
    <mergeCell ref="B28:F28"/>
    <mergeCell ref="B21:F21"/>
    <mergeCell ref="A10:D10"/>
    <mergeCell ref="E8:G8"/>
    <mergeCell ref="B16:F16"/>
    <mergeCell ref="E10:G10"/>
    <mergeCell ref="B17:B19"/>
    <mergeCell ref="D17:F17"/>
    <mergeCell ref="B14:F14"/>
    <mergeCell ref="B15:F15"/>
    <mergeCell ref="E9:G9"/>
  </mergeCells>
  <phoneticPr fontId="2"/>
  <conditionalFormatting sqref="G30:H30 G31">
    <cfRule type="cellIs" dxfId="9" priority="2"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36"/>
  <sheetViews>
    <sheetView showZeros="0" view="pageBreakPreview" zoomScaleNormal="100" zoomScaleSheetLayoutView="100" workbookViewId="0">
      <selection sqref="A1:D1"/>
    </sheetView>
  </sheetViews>
  <sheetFormatPr defaultColWidth="7.5703125" defaultRowHeight="12.75"/>
  <cols>
    <col min="1" max="1" width="4.7109375" customWidth="1"/>
    <col min="2" max="2" width="6.85546875" customWidth="1"/>
    <col min="3" max="3" width="6.7109375" customWidth="1"/>
    <col min="4" max="4" width="25.5703125" customWidth="1"/>
    <col min="5" max="6" width="22.42578125" customWidth="1"/>
  </cols>
  <sheetData>
    <row r="1" spans="1:6" s="2" customFormat="1" ht="19.5" customHeight="1">
      <c r="A1" s="419" t="s">
        <v>125</v>
      </c>
      <c r="B1" s="419"/>
      <c r="C1" s="419"/>
      <c r="D1" s="419"/>
      <c r="E1" s="7"/>
      <c r="F1" s="3"/>
    </row>
    <row r="2" spans="1:6" s="2" customFormat="1" ht="19.5" customHeight="1">
      <c r="A2" s="7"/>
      <c r="B2" s="7"/>
      <c r="C2" s="7"/>
      <c r="D2" s="7"/>
      <c r="E2" s="7"/>
      <c r="F2" s="3"/>
    </row>
    <row r="3" spans="1:6" s="2" customFormat="1" ht="44.25" customHeight="1">
      <c r="A3" s="700" t="s">
        <v>559</v>
      </c>
      <c r="B3" s="447"/>
      <c r="C3" s="447"/>
      <c r="D3" s="447"/>
      <c r="E3" s="447"/>
      <c r="F3" s="447"/>
    </row>
    <row r="4" spans="1:6" s="2" customFormat="1" ht="17.25" customHeight="1">
      <c r="C4" s="3"/>
      <c r="D4" s="3"/>
      <c r="E4" s="3"/>
      <c r="F4" s="3"/>
    </row>
    <row r="5" spans="1:6" ht="27" customHeight="1">
      <c r="A5" s="419" t="s">
        <v>30</v>
      </c>
      <c r="B5" s="419"/>
      <c r="C5" s="419"/>
      <c r="D5" s="11"/>
      <c r="E5" s="11"/>
      <c r="F5" s="4" t="s">
        <v>5</v>
      </c>
    </row>
    <row r="6" spans="1:6" ht="21" customHeight="1">
      <c r="A6" s="423" t="s">
        <v>26</v>
      </c>
      <c r="B6" s="423"/>
      <c r="C6" s="423"/>
      <c r="D6" s="423" t="s">
        <v>27</v>
      </c>
      <c r="E6" s="423"/>
      <c r="F6" s="9" t="s">
        <v>161</v>
      </c>
    </row>
    <row r="7" spans="1:6" ht="30" customHeight="1">
      <c r="A7" s="423" t="s">
        <v>394</v>
      </c>
      <c r="B7" s="423"/>
      <c r="C7" s="423"/>
      <c r="D7" s="699"/>
      <c r="E7" s="699"/>
      <c r="F7" s="13"/>
    </row>
    <row r="8" spans="1:6" ht="30" customHeight="1">
      <c r="A8" s="423"/>
      <c r="B8" s="423"/>
      <c r="C8" s="423"/>
      <c r="D8" s="701"/>
      <c r="E8" s="702"/>
      <c r="F8" s="13"/>
    </row>
    <row r="9" spans="1:6" ht="30" customHeight="1">
      <c r="A9" s="696"/>
      <c r="B9" s="696"/>
      <c r="C9" s="696"/>
      <c r="D9" s="699"/>
      <c r="E9" s="699"/>
      <c r="F9" s="13"/>
    </row>
    <row r="10" spans="1:6" ht="30" customHeight="1">
      <c r="A10" s="423" t="s">
        <v>31</v>
      </c>
      <c r="B10" s="423"/>
      <c r="C10" s="423"/>
      <c r="D10" s="699">
        <f>SUM(D7:E9)</f>
        <v>0</v>
      </c>
      <c r="E10" s="699"/>
      <c r="F10" s="13"/>
    </row>
    <row r="11" spans="1:6" ht="21" customHeight="1">
      <c r="A11" s="6"/>
      <c r="B11" s="6"/>
      <c r="C11" s="5"/>
      <c r="D11" s="5"/>
      <c r="E11" s="5"/>
      <c r="F11" s="5"/>
    </row>
    <row r="12" spans="1:6" ht="27" customHeight="1">
      <c r="A12" s="419" t="s">
        <v>32</v>
      </c>
      <c r="B12" s="419"/>
      <c r="C12" s="419"/>
      <c r="D12" s="7"/>
      <c r="E12" s="7"/>
      <c r="F12" s="4" t="s">
        <v>5</v>
      </c>
    </row>
    <row r="13" spans="1:6" ht="21" customHeight="1">
      <c r="A13" s="451"/>
      <c r="B13" s="452"/>
      <c r="C13" s="452"/>
      <c r="D13" s="452"/>
      <c r="E13" s="9" t="s">
        <v>28</v>
      </c>
      <c r="F13" s="9" t="s">
        <v>162</v>
      </c>
    </row>
    <row r="14" spans="1:6" ht="29.25" customHeight="1">
      <c r="A14" s="12" t="s">
        <v>9</v>
      </c>
      <c r="B14" s="415"/>
      <c r="C14" s="415"/>
      <c r="D14" s="415"/>
      <c r="E14" s="55"/>
      <c r="F14" s="55"/>
    </row>
    <row r="15" spans="1:6" ht="29.25" customHeight="1">
      <c r="A15" s="12" t="s">
        <v>10</v>
      </c>
      <c r="B15" s="415"/>
      <c r="C15" s="415"/>
      <c r="D15" s="415"/>
      <c r="E15" s="55"/>
      <c r="F15" s="55"/>
    </row>
    <row r="16" spans="1:6" ht="29.25" customHeight="1">
      <c r="A16" s="12" t="s">
        <v>87</v>
      </c>
      <c r="B16" s="415"/>
      <c r="C16" s="415"/>
      <c r="D16" s="415"/>
      <c r="E16" s="55"/>
      <c r="F16" s="55"/>
    </row>
    <row r="17" spans="1:6" ht="29.25" customHeight="1">
      <c r="A17" s="12" t="s">
        <v>11</v>
      </c>
      <c r="B17" s="415"/>
      <c r="C17" s="415"/>
      <c r="D17" s="415"/>
      <c r="E17" s="55"/>
      <c r="F17" s="55"/>
    </row>
    <row r="18" spans="1:6" ht="29.25" customHeight="1">
      <c r="A18" s="12" t="s">
        <v>12</v>
      </c>
      <c r="B18" s="415"/>
      <c r="C18" s="415"/>
      <c r="D18" s="415"/>
      <c r="E18" s="55"/>
      <c r="F18" s="55"/>
    </row>
    <row r="19" spans="1:6" ht="29.25" customHeight="1">
      <c r="A19" s="12" t="s">
        <v>13</v>
      </c>
      <c r="B19" s="415"/>
      <c r="C19" s="415"/>
      <c r="D19" s="415"/>
      <c r="E19" s="55"/>
      <c r="F19" s="55"/>
    </row>
    <row r="20" spans="1:6" ht="29.25" customHeight="1">
      <c r="A20" s="12" t="s">
        <v>14</v>
      </c>
      <c r="B20" s="415"/>
      <c r="C20" s="415"/>
      <c r="D20" s="415"/>
      <c r="E20" s="55"/>
      <c r="F20" s="55"/>
    </row>
    <row r="21" spans="1:6" ht="29.25" customHeight="1">
      <c r="A21" s="12" t="s">
        <v>15</v>
      </c>
      <c r="B21" s="415"/>
      <c r="C21" s="415"/>
      <c r="D21" s="415"/>
      <c r="E21" s="55"/>
      <c r="F21" s="55"/>
    </row>
    <row r="22" spans="1:6" ht="29.25" customHeight="1">
      <c r="A22" s="703" t="s">
        <v>127</v>
      </c>
      <c r="B22" s="704"/>
      <c r="C22" s="704"/>
      <c r="D22" s="705"/>
      <c r="E22" s="55">
        <f>SUM(E14:E21)</f>
        <v>0</v>
      </c>
      <c r="F22" s="55">
        <f>SUM(F14:F21)</f>
        <v>0</v>
      </c>
    </row>
    <row r="23" spans="1:6" s="2" customFormat="1" ht="21" customHeight="1">
      <c r="A23" s="419" t="s">
        <v>29</v>
      </c>
      <c r="B23" s="419"/>
      <c r="C23" s="419"/>
      <c r="D23" s="419"/>
      <c r="E23" s="419"/>
      <c r="F23" s="419"/>
    </row>
    <row r="24" spans="1:6" ht="14.25" customHeight="1">
      <c r="A24" s="6"/>
      <c r="B24" s="6"/>
      <c r="C24" s="5"/>
      <c r="D24" s="5"/>
      <c r="E24" s="5"/>
      <c r="F24" s="5"/>
    </row>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sheetData>
  <mergeCells count="25">
    <mergeCell ref="B18:D18"/>
    <mergeCell ref="B20:D20"/>
    <mergeCell ref="B19:D19"/>
    <mergeCell ref="A23:F23"/>
    <mergeCell ref="A22:D22"/>
    <mergeCell ref="B16:D16"/>
    <mergeCell ref="B21:D21"/>
    <mergeCell ref="A12:C12"/>
    <mergeCell ref="A13:D13"/>
    <mergeCell ref="B14:D14"/>
    <mergeCell ref="B15:D15"/>
    <mergeCell ref="B17:D17"/>
    <mergeCell ref="A8:C8"/>
    <mergeCell ref="D8:E8"/>
    <mergeCell ref="A9:C9"/>
    <mergeCell ref="D9:E9"/>
    <mergeCell ref="A10:C10"/>
    <mergeCell ref="D10:E10"/>
    <mergeCell ref="A1:D1"/>
    <mergeCell ref="A3:F3"/>
    <mergeCell ref="A5:C5"/>
    <mergeCell ref="A6:C6"/>
    <mergeCell ref="D6:E6"/>
    <mergeCell ref="A7:C7"/>
    <mergeCell ref="D7:E7"/>
  </mergeCells>
  <phoneticPr fontId="2"/>
  <conditionalFormatting sqref="D10:E10">
    <cfRule type="cellIs" dxfId="8" priority="2" stopIfTrue="1" operator="equal">
      <formula>0</formula>
    </cfRule>
  </conditionalFormatting>
  <conditionalFormatting sqref="A13:D13">
    <cfRule type="containsBlanks" dxfId="7" priority="1" stopIfTrue="1">
      <formula>LEN(TRIM(A13))=0</formula>
    </cfRule>
  </conditionalFormatting>
  <dataValidations count="1">
    <dataValidation type="list" allowBlank="1" showInputMessage="1" showErrorMessage="1" sqref="A13:D13">
      <formula1>"指定運動部名（外部指導者氏名）,備品名,氏名（新規又は更新・資格の種類）"</formula1>
    </dataValidation>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52"/>
  <sheetViews>
    <sheetView showZeros="0" view="pageBreakPreview" zoomScaleNormal="100" zoomScaleSheetLayoutView="100" workbookViewId="0">
      <selection sqref="A1:AH1"/>
    </sheetView>
  </sheetViews>
  <sheetFormatPr defaultColWidth="2.85546875" defaultRowHeight="12.75"/>
  <cols>
    <col min="27" max="27" width="2.85546875" customWidth="1"/>
  </cols>
  <sheetData>
    <row r="1" spans="1:34">
      <c r="A1" s="602" t="s">
        <v>376</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row>
    <row r="2" spans="1:34" ht="22.5" customHeight="1">
      <c r="A2" s="741" t="s">
        <v>90</v>
      </c>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row>
    <row r="4" spans="1:34" ht="27.75" customHeight="1">
      <c r="H4" s="312" t="s">
        <v>91</v>
      </c>
      <c r="I4" s="313"/>
      <c r="J4" s="313"/>
      <c r="K4" s="742">
        <f>SUM(Z8:AH26)</f>
        <v>0</v>
      </c>
      <c r="L4" s="742"/>
      <c r="M4" s="742"/>
      <c r="N4" s="742"/>
      <c r="O4" s="742"/>
      <c r="P4" s="742"/>
      <c r="Q4" s="742"/>
      <c r="R4" s="742"/>
      <c r="S4" s="742"/>
      <c r="T4" s="742"/>
      <c r="U4" s="742"/>
      <c r="V4" s="742"/>
      <c r="W4" s="313" t="s">
        <v>92</v>
      </c>
      <c r="X4" s="313"/>
      <c r="Y4" s="314"/>
    </row>
    <row r="6" spans="1:34">
      <c r="B6" t="s">
        <v>164</v>
      </c>
    </row>
    <row r="7" spans="1:34" ht="14.25" customHeight="1">
      <c r="B7" s="728" t="s">
        <v>93</v>
      </c>
      <c r="C7" s="729"/>
      <c r="D7" s="730"/>
      <c r="E7" s="632" t="s">
        <v>96</v>
      </c>
      <c r="F7" s="632"/>
      <c r="G7" s="632"/>
      <c r="H7" s="632"/>
      <c r="I7" s="632"/>
      <c r="J7" s="632"/>
      <c r="K7" s="632"/>
      <c r="L7" s="632"/>
      <c r="M7" s="632"/>
      <c r="N7" s="632"/>
      <c r="O7" s="632"/>
      <c r="P7" s="632"/>
      <c r="Q7" s="632"/>
      <c r="R7" s="632"/>
      <c r="S7" s="632"/>
      <c r="T7" s="632"/>
      <c r="U7" s="632"/>
      <c r="V7" s="632"/>
      <c r="W7" s="632"/>
      <c r="X7" s="632"/>
      <c r="Y7" s="632"/>
      <c r="Z7" s="720" t="s">
        <v>163</v>
      </c>
      <c r="AA7" s="720"/>
      <c r="AB7" s="720"/>
      <c r="AC7" s="720"/>
      <c r="AD7" s="720"/>
      <c r="AE7" s="720"/>
      <c r="AF7" s="720"/>
      <c r="AG7" s="720"/>
      <c r="AH7" s="720"/>
    </row>
    <row r="8" spans="1:34" ht="18.75" customHeight="1">
      <c r="B8" s="703" t="s">
        <v>9</v>
      </c>
      <c r="C8" s="704"/>
      <c r="D8" s="705"/>
      <c r="E8" s="706" t="s">
        <v>400</v>
      </c>
      <c r="F8" s="707"/>
      <c r="G8" s="707"/>
      <c r="H8" s="707"/>
      <c r="I8" s="707"/>
      <c r="J8" s="707"/>
      <c r="K8" s="707"/>
      <c r="L8" s="707"/>
      <c r="M8" s="707"/>
      <c r="N8" s="707"/>
      <c r="O8" s="707"/>
      <c r="P8" s="707"/>
      <c r="Q8" s="707"/>
      <c r="R8" s="707"/>
      <c r="S8" s="707"/>
      <c r="T8" s="707"/>
      <c r="U8" s="707"/>
      <c r="V8" s="707"/>
      <c r="W8" s="707"/>
      <c r="X8" s="707"/>
      <c r="Y8" s="708"/>
      <c r="Z8" s="719"/>
      <c r="AA8" s="719"/>
      <c r="AB8" s="719"/>
      <c r="AC8" s="719"/>
      <c r="AD8" s="719"/>
      <c r="AE8" s="719"/>
      <c r="AF8" s="719"/>
      <c r="AG8" s="719"/>
      <c r="AH8" s="719"/>
    </row>
    <row r="9" spans="1:34" ht="18.75" customHeight="1">
      <c r="B9" s="712" t="s">
        <v>10</v>
      </c>
      <c r="C9" s="713"/>
      <c r="D9" s="714"/>
      <c r="E9" s="709" t="s">
        <v>399</v>
      </c>
      <c r="F9" s="710"/>
      <c r="G9" s="710"/>
      <c r="H9" s="710"/>
      <c r="I9" s="710"/>
      <c r="J9" s="710"/>
      <c r="K9" s="710"/>
      <c r="L9" s="710"/>
      <c r="M9" s="710"/>
      <c r="N9" s="710"/>
      <c r="O9" s="710"/>
      <c r="P9" s="710"/>
      <c r="Q9" s="710"/>
      <c r="R9" s="710"/>
      <c r="S9" s="710"/>
      <c r="T9" s="710"/>
      <c r="U9" s="710"/>
      <c r="V9" s="710"/>
      <c r="W9" s="710"/>
      <c r="X9" s="710"/>
      <c r="Y9" s="711"/>
      <c r="Z9" s="719"/>
      <c r="AA9" s="719"/>
      <c r="AB9" s="719"/>
      <c r="AC9" s="719"/>
      <c r="AD9" s="719"/>
      <c r="AE9" s="719"/>
      <c r="AF9" s="719"/>
      <c r="AG9" s="719"/>
      <c r="AH9" s="719"/>
    </row>
    <row r="10" spans="1:34" ht="18.75" customHeight="1">
      <c r="B10" s="721" t="s">
        <v>87</v>
      </c>
      <c r="C10" s="721"/>
      <c r="D10" s="721"/>
      <c r="E10" s="434" t="s">
        <v>211</v>
      </c>
      <c r="F10" s="434"/>
      <c r="G10" s="434"/>
      <c r="H10" s="434"/>
      <c r="I10" s="434"/>
      <c r="J10" s="434"/>
      <c r="K10" s="434"/>
      <c r="L10" s="434"/>
      <c r="M10" s="434"/>
      <c r="N10" s="434"/>
      <c r="O10" s="434"/>
      <c r="P10" s="434"/>
      <c r="Q10" s="434"/>
      <c r="R10" s="434"/>
      <c r="S10" s="434"/>
      <c r="T10" s="434"/>
      <c r="U10" s="434"/>
      <c r="V10" s="434"/>
      <c r="W10" s="434"/>
      <c r="X10" s="434"/>
      <c r="Y10" s="434"/>
      <c r="Z10" s="719"/>
      <c r="AA10" s="719"/>
      <c r="AB10" s="719"/>
      <c r="AC10" s="719"/>
      <c r="AD10" s="719"/>
      <c r="AE10" s="719"/>
      <c r="AF10" s="719"/>
      <c r="AG10" s="719"/>
      <c r="AH10" s="719"/>
    </row>
    <row r="11" spans="1:34" ht="18.75" customHeight="1">
      <c r="B11" s="733" t="s">
        <v>122</v>
      </c>
      <c r="C11" s="734"/>
      <c r="D11" s="735"/>
      <c r="E11" s="739" t="s">
        <v>341</v>
      </c>
      <c r="F11" s="739"/>
      <c r="G11" s="739"/>
      <c r="H11" s="739"/>
      <c r="I11" s="739"/>
      <c r="J11" s="739"/>
      <c r="K11" s="177" t="s">
        <v>94</v>
      </c>
      <c r="L11" s="442" t="s">
        <v>349</v>
      </c>
      <c r="M11" s="442"/>
      <c r="N11" s="442"/>
      <c r="O11" s="442"/>
      <c r="P11" s="442"/>
      <c r="Q11" s="442"/>
      <c r="R11" s="442"/>
      <c r="S11" s="442"/>
      <c r="T11" s="442"/>
      <c r="U11" s="442"/>
      <c r="V11" s="442"/>
      <c r="W11" s="442"/>
      <c r="X11" s="442"/>
      <c r="Y11" s="443"/>
      <c r="Z11" s="719"/>
      <c r="AA11" s="719"/>
      <c r="AB11" s="719"/>
      <c r="AC11" s="719"/>
      <c r="AD11" s="719"/>
      <c r="AE11" s="719"/>
      <c r="AF11" s="719"/>
      <c r="AG11" s="719"/>
      <c r="AH11" s="719"/>
    </row>
    <row r="12" spans="1:34" ht="18.75" customHeight="1">
      <c r="B12" s="736"/>
      <c r="C12" s="737"/>
      <c r="D12" s="738"/>
      <c r="E12" s="739"/>
      <c r="F12" s="739"/>
      <c r="G12" s="739"/>
      <c r="H12" s="739"/>
      <c r="I12" s="739"/>
      <c r="J12" s="739"/>
      <c r="K12" s="177" t="s">
        <v>95</v>
      </c>
      <c r="L12" s="715" t="s">
        <v>342</v>
      </c>
      <c r="M12" s="715"/>
      <c r="N12" s="715"/>
      <c r="O12" s="715"/>
      <c r="P12" s="715"/>
      <c r="Q12" s="715"/>
      <c r="R12" s="715"/>
      <c r="S12" s="715"/>
      <c r="T12" s="715"/>
      <c r="U12" s="715"/>
      <c r="V12" s="715"/>
      <c r="W12" s="715"/>
      <c r="X12" s="715"/>
      <c r="Y12" s="716"/>
      <c r="Z12" s="719"/>
      <c r="AA12" s="719"/>
      <c r="AB12" s="719"/>
      <c r="AC12" s="719"/>
      <c r="AD12" s="719"/>
      <c r="AE12" s="719"/>
      <c r="AF12" s="719"/>
      <c r="AG12" s="719"/>
      <c r="AH12" s="719"/>
    </row>
    <row r="13" spans="1:34" ht="18.75" customHeight="1">
      <c r="B13" s="736"/>
      <c r="C13" s="737"/>
      <c r="D13" s="738"/>
      <c r="E13" s="739"/>
      <c r="F13" s="739"/>
      <c r="G13" s="739"/>
      <c r="H13" s="739"/>
      <c r="I13" s="739"/>
      <c r="J13" s="739"/>
      <c r="K13" s="177" t="s">
        <v>218</v>
      </c>
      <c r="L13" s="717" t="s">
        <v>343</v>
      </c>
      <c r="M13" s="717"/>
      <c r="N13" s="717"/>
      <c r="O13" s="717"/>
      <c r="P13" s="717"/>
      <c r="Q13" s="717"/>
      <c r="R13" s="717"/>
      <c r="S13" s="717"/>
      <c r="T13" s="717"/>
      <c r="U13" s="717"/>
      <c r="V13" s="717"/>
      <c r="W13" s="717"/>
      <c r="X13" s="717"/>
      <c r="Y13" s="718"/>
      <c r="Z13" s="719"/>
      <c r="AA13" s="719"/>
      <c r="AB13" s="719"/>
      <c r="AC13" s="719"/>
      <c r="AD13" s="719"/>
      <c r="AE13" s="719"/>
      <c r="AF13" s="719"/>
      <c r="AG13" s="719"/>
      <c r="AH13" s="719"/>
    </row>
    <row r="14" spans="1:34" ht="18.75" customHeight="1">
      <c r="B14" s="712"/>
      <c r="C14" s="713"/>
      <c r="D14" s="714"/>
      <c r="E14" s="739"/>
      <c r="F14" s="739"/>
      <c r="G14" s="739"/>
      <c r="H14" s="739"/>
      <c r="I14" s="739"/>
      <c r="J14" s="739"/>
      <c r="K14" s="177" t="s">
        <v>355</v>
      </c>
      <c r="L14" s="715" t="s">
        <v>344</v>
      </c>
      <c r="M14" s="715"/>
      <c r="N14" s="715"/>
      <c r="O14" s="715"/>
      <c r="P14" s="715"/>
      <c r="Q14" s="715"/>
      <c r="R14" s="715"/>
      <c r="S14" s="715"/>
      <c r="T14" s="715"/>
      <c r="U14" s="715"/>
      <c r="V14" s="715"/>
      <c r="W14" s="715"/>
      <c r="X14" s="715"/>
      <c r="Y14" s="716"/>
      <c r="Z14" s="457"/>
      <c r="AA14" s="458"/>
      <c r="AB14" s="458"/>
      <c r="AC14" s="458"/>
      <c r="AD14" s="458"/>
      <c r="AE14" s="458"/>
      <c r="AF14" s="458"/>
      <c r="AG14" s="458"/>
      <c r="AH14" s="459"/>
    </row>
    <row r="15" spans="1:34" ht="18.75" customHeight="1">
      <c r="B15" s="721" t="s">
        <v>205</v>
      </c>
      <c r="C15" s="721"/>
      <c r="D15" s="721"/>
      <c r="E15" s="415" t="s">
        <v>256</v>
      </c>
      <c r="F15" s="415"/>
      <c r="G15" s="415"/>
      <c r="H15" s="415"/>
      <c r="I15" s="415"/>
      <c r="J15" s="415"/>
      <c r="K15" s="415"/>
      <c r="L15" s="415"/>
      <c r="M15" s="415"/>
      <c r="N15" s="415"/>
      <c r="O15" s="415"/>
      <c r="P15" s="415"/>
      <c r="Q15" s="415"/>
      <c r="R15" s="415"/>
      <c r="S15" s="415"/>
      <c r="T15" s="415"/>
      <c r="U15" s="415"/>
      <c r="V15" s="415"/>
      <c r="W15" s="415"/>
      <c r="X15" s="415"/>
      <c r="Y15" s="415"/>
      <c r="Z15" s="719"/>
      <c r="AA15" s="719"/>
      <c r="AB15" s="719"/>
      <c r="AC15" s="719"/>
      <c r="AD15" s="719"/>
      <c r="AE15" s="719"/>
      <c r="AF15" s="719"/>
      <c r="AG15" s="719"/>
      <c r="AH15" s="719"/>
    </row>
    <row r="16" spans="1:34" ht="18.75" customHeight="1">
      <c r="B16" s="703" t="s">
        <v>206</v>
      </c>
      <c r="C16" s="704"/>
      <c r="D16" s="705"/>
      <c r="E16" s="415" t="s">
        <v>380</v>
      </c>
      <c r="F16" s="415"/>
      <c r="G16" s="415"/>
      <c r="H16" s="415"/>
      <c r="I16" s="415"/>
      <c r="J16" s="415"/>
      <c r="K16" s="415"/>
      <c r="L16" s="415"/>
      <c r="M16" s="415"/>
      <c r="N16" s="415"/>
      <c r="O16" s="415"/>
      <c r="P16" s="415"/>
      <c r="Q16" s="415"/>
      <c r="R16" s="415"/>
      <c r="S16" s="415"/>
      <c r="T16" s="415"/>
      <c r="U16" s="415"/>
      <c r="V16" s="415"/>
      <c r="W16" s="415"/>
      <c r="X16" s="415"/>
      <c r="Y16" s="415"/>
      <c r="Z16" s="719"/>
      <c r="AA16" s="719"/>
      <c r="AB16" s="719"/>
      <c r="AC16" s="719"/>
      <c r="AD16" s="719"/>
      <c r="AE16" s="719"/>
      <c r="AF16" s="719"/>
      <c r="AG16" s="719"/>
      <c r="AH16" s="719"/>
    </row>
    <row r="17" spans="2:34" ht="18.75" customHeight="1">
      <c r="B17" s="721" t="s">
        <v>350</v>
      </c>
      <c r="C17" s="721"/>
      <c r="D17" s="721"/>
      <c r="E17" s="731" t="s">
        <v>210</v>
      </c>
      <c r="F17" s="731"/>
      <c r="G17" s="731"/>
      <c r="H17" s="731"/>
      <c r="I17" s="731"/>
      <c r="J17" s="731"/>
      <c r="K17" s="731"/>
      <c r="L17" s="731"/>
      <c r="M17" s="731"/>
      <c r="N17" s="731"/>
      <c r="O17" s="731"/>
      <c r="P17" s="731"/>
      <c r="Q17" s="731"/>
      <c r="R17" s="731"/>
      <c r="S17" s="731"/>
      <c r="T17" s="731"/>
      <c r="U17" s="731"/>
      <c r="V17" s="731"/>
      <c r="W17" s="731"/>
      <c r="X17" s="731"/>
      <c r="Y17" s="731"/>
      <c r="Z17" s="719"/>
      <c r="AA17" s="719"/>
      <c r="AB17" s="719"/>
      <c r="AC17" s="719"/>
      <c r="AD17" s="719"/>
      <c r="AE17" s="719"/>
      <c r="AF17" s="719"/>
      <c r="AG17" s="719"/>
      <c r="AH17" s="719"/>
    </row>
    <row r="18" spans="2:34" ht="18.75" customHeight="1">
      <c r="B18" s="721" t="s">
        <v>351</v>
      </c>
      <c r="C18" s="721"/>
      <c r="D18" s="721"/>
      <c r="E18" s="731" t="s">
        <v>261</v>
      </c>
      <c r="F18" s="731"/>
      <c r="G18" s="731"/>
      <c r="H18" s="731"/>
      <c r="I18" s="731"/>
      <c r="J18" s="731"/>
      <c r="K18" s="731"/>
      <c r="L18" s="731"/>
      <c r="M18" s="731"/>
      <c r="N18" s="731"/>
      <c r="O18" s="731"/>
      <c r="P18" s="731"/>
      <c r="Q18" s="731"/>
      <c r="R18" s="731"/>
      <c r="S18" s="731"/>
      <c r="T18" s="731"/>
      <c r="U18" s="731"/>
      <c r="V18" s="731"/>
      <c r="W18" s="731"/>
      <c r="X18" s="731"/>
      <c r="Y18" s="731"/>
      <c r="Z18" s="719"/>
      <c r="AA18" s="719"/>
      <c r="AB18" s="719"/>
      <c r="AC18" s="719"/>
      <c r="AD18" s="719"/>
      <c r="AE18" s="719"/>
      <c r="AF18" s="719"/>
      <c r="AG18" s="719"/>
      <c r="AH18" s="719"/>
    </row>
    <row r="19" spans="2:34" ht="18.75" customHeight="1">
      <c r="B19" s="721" t="s">
        <v>352</v>
      </c>
      <c r="C19" s="721"/>
      <c r="D19" s="721"/>
      <c r="E19" s="415" t="s">
        <v>258</v>
      </c>
      <c r="F19" s="415"/>
      <c r="G19" s="415"/>
      <c r="H19" s="415"/>
      <c r="I19" s="415"/>
      <c r="J19" s="415"/>
      <c r="K19" s="415"/>
      <c r="L19" s="415"/>
      <c r="M19" s="415"/>
      <c r="N19" s="415"/>
      <c r="O19" s="415"/>
      <c r="P19" s="415"/>
      <c r="Q19" s="415"/>
      <c r="R19" s="415"/>
      <c r="S19" s="415"/>
      <c r="T19" s="415"/>
      <c r="U19" s="415"/>
      <c r="V19" s="415"/>
      <c r="W19" s="415"/>
      <c r="X19" s="415"/>
      <c r="Y19" s="415"/>
      <c r="Z19" s="719"/>
      <c r="AA19" s="719"/>
      <c r="AB19" s="719"/>
      <c r="AC19" s="719"/>
      <c r="AD19" s="719"/>
      <c r="AE19" s="719"/>
      <c r="AF19" s="719"/>
      <c r="AG19" s="719"/>
      <c r="AH19" s="719"/>
    </row>
    <row r="20" spans="2:34" ht="18.75" customHeight="1">
      <c r="B20" s="721" t="s">
        <v>353</v>
      </c>
      <c r="C20" s="721"/>
      <c r="D20" s="721"/>
      <c r="E20" s="415" t="s">
        <v>16</v>
      </c>
      <c r="F20" s="415"/>
      <c r="G20" s="415"/>
      <c r="H20" s="415"/>
      <c r="I20" s="415"/>
      <c r="J20" s="415"/>
      <c r="K20" s="415"/>
      <c r="L20" s="415"/>
      <c r="M20" s="415"/>
      <c r="N20" s="415"/>
      <c r="O20" s="415"/>
      <c r="P20" s="415"/>
      <c r="Q20" s="415"/>
      <c r="R20" s="415"/>
      <c r="S20" s="415"/>
      <c r="T20" s="415"/>
      <c r="U20" s="415"/>
      <c r="V20" s="415"/>
      <c r="W20" s="415"/>
      <c r="X20" s="415"/>
      <c r="Y20" s="415"/>
      <c r="Z20" s="719"/>
      <c r="AA20" s="719"/>
      <c r="AB20" s="719"/>
      <c r="AC20" s="719"/>
      <c r="AD20" s="719"/>
      <c r="AE20" s="719"/>
      <c r="AF20" s="719"/>
      <c r="AG20" s="719"/>
      <c r="AH20" s="719"/>
    </row>
    <row r="21" spans="2:34" ht="18.75" customHeight="1">
      <c r="B21" s="721" t="s">
        <v>354</v>
      </c>
      <c r="C21" s="721"/>
      <c r="D21" s="721"/>
      <c r="E21" s="415" t="s">
        <v>259</v>
      </c>
      <c r="F21" s="415"/>
      <c r="G21" s="415"/>
      <c r="H21" s="415"/>
      <c r="I21" s="415"/>
      <c r="J21" s="415"/>
      <c r="K21" s="415"/>
      <c r="L21" s="415"/>
      <c r="M21" s="415"/>
      <c r="N21" s="415"/>
      <c r="O21" s="415"/>
      <c r="P21" s="415"/>
      <c r="Q21" s="415"/>
      <c r="R21" s="415"/>
      <c r="S21" s="415"/>
      <c r="T21" s="415"/>
      <c r="U21" s="415"/>
      <c r="V21" s="415"/>
      <c r="W21" s="415"/>
      <c r="X21" s="415"/>
      <c r="Y21" s="415"/>
      <c r="Z21" s="719"/>
      <c r="AA21" s="719"/>
      <c r="AB21" s="719"/>
      <c r="AC21" s="719"/>
      <c r="AD21" s="719"/>
      <c r="AE21" s="719"/>
      <c r="AF21" s="719"/>
      <c r="AG21" s="719"/>
      <c r="AH21" s="719"/>
    </row>
    <row r="22" spans="2:34" ht="18.75" customHeight="1">
      <c r="B22" s="721" t="s">
        <v>333</v>
      </c>
      <c r="C22" s="721"/>
      <c r="D22" s="721"/>
      <c r="E22" s="415" t="s">
        <v>18</v>
      </c>
      <c r="F22" s="415"/>
      <c r="G22" s="415"/>
      <c r="H22" s="415"/>
      <c r="I22" s="415"/>
      <c r="J22" s="415"/>
      <c r="K22" s="415"/>
      <c r="L22" s="415"/>
      <c r="M22" s="415"/>
      <c r="N22" s="415"/>
      <c r="O22" s="415"/>
      <c r="P22" s="415"/>
      <c r="Q22" s="415"/>
      <c r="R22" s="415"/>
      <c r="S22" s="415"/>
      <c r="T22" s="415"/>
      <c r="U22" s="415"/>
      <c r="V22" s="415"/>
      <c r="W22" s="415"/>
      <c r="X22" s="415"/>
      <c r="Y22" s="415"/>
      <c r="Z22" s="719"/>
      <c r="AA22" s="719"/>
      <c r="AB22" s="719"/>
      <c r="AC22" s="719"/>
      <c r="AD22" s="719"/>
      <c r="AE22" s="719"/>
      <c r="AF22" s="719"/>
      <c r="AG22" s="719"/>
      <c r="AH22" s="719"/>
    </row>
    <row r="23" spans="2:34" ht="18.75" customHeight="1">
      <c r="B23" s="721" t="s">
        <v>334</v>
      </c>
      <c r="C23" s="721"/>
      <c r="D23" s="721"/>
      <c r="E23" s="415" t="s">
        <v>19</v>
      </c>
      <c r="F23" s="415"/>
      <c r="G23" s="415"/>
      <c r="H23" s="415"/>
      <c r="I23" s="415"/>
      <c r="J23" s="415"/>
      <c r="K23" s="415"/>
      <c r="L23" s="415"/>
      <c r="M23" s="415"/>
      <c r="N23" s="415"/>
      <c r="O23" s="415"/>
      <c r="P23" s="415"/>
      <c r="Q23" s="415"/>
      <c r="R23" s="415"/>
      <c r="S23" s="415"/>
      <c r="T23" s="415"/>
      <c r="U23" s="415"/>
      <c r="V23" s="415"/>
      <c r="W23" s="415"/>
      <c r="X23" s="415"/>
      <c r="Y23" s="415"/>
      <c r="Z23" s="719"/>
      <c r="AA23" s="719"/>
      <c r="AB23" s="719"/>
      <c r="AC23" s="719"/>
      <c r="AD23" s="719"/>
      <c r="AE23" s="719"/>
      <c r="AF23" s="719"/>
      <c r="AG23" s="719"/>
      <c r="AH23" s="719"/>
    </row>
    <row r="24" spans="2:34" ht="18.75" customHeight="1">
      <c r="B24" s="721" t="s">
        <v>312</v>
      </c>
      <c r="C24" s="721"/>
      <c r="D24" s="721"/>
      <c r="E24" s="415" t="s">
        <v>17</v>
      </c>
      <c r="F24" s="415"/>
      <c r="G24" s="415"/>
      <c r="H24" s="415"/>
      <c r="I24" s="415"/>
      <c r="J24" s="415"/>
      <c r="K24" s="415"/>
      <c r="L24" s="415"/>
      <c r="M24" s="415"/>
      <c r="N24" s="415"/>
      <c r="O24" s="415"/>
      <c r="P24" s="415"/>
      <c r="Q24" s="415"/>
      <c r="R24" s="415"/>
      <c r="S24" s="415"/>
      <c r="T24" s="415"/>
      <c r="U24" s="415"/>
      <c r="V24" s="415"/>
      <c r="W24" s="415"/>
      <c r="X24" s="415"/>
      <c r="Y24" s="415"/>
      <c r="Z24" s="719"/>
      <c r="AA24" s="719"/>
      <c r="AB24" s="719"/>
      <c r="AC24" s="719"/>
      <c r="AD24" s="719"/>
      <c r="AE24" s="719"/>
      <c r="AF24" s="719"/>
      <c r="AG24" s="719"/>
      <c r="AH24" s="719"/>
    </row>
    <row r="25" spans="2:34" ht="18.75" customHeight="1">
      <c r="B25" s="721" t="s">
        <v>382</v>
      </c>
      <c r="C25" s="721"/>
      <c r="D25" s="721"/>
      <c r="E25" s="415" t="s">
        <v>84</v>
      </c>
      <c r="F25" s="415"/>
      <c r="G25" s="415"/>
      <c r="H25" s="415"/>
      <c r="I25" s="415"/>
      <c r="J25" s="415"/>
      <c r="K25" s="415"/>
      <c r="L25" s="415"/>
      <c r="M25" s="415"/>
      <c r="N25" s="415"/>
      <c r="O25" s="415"/>
      <c r="P25" s="415"/>
      <c r="Q25" s="415"/>
      <c r="R25" s="415"/>
      <c r="S25" s="415"/>
      <c r="T25" s="415"/>
      <c r="U25" s="415"/>
      <c r="V25" s="415"/>
      <c r="W25" s="415"/>
      <c r="X25" s="415"/>
      <c r="Y25" s="415"/>
      <c r="Z25" s="719"/>
      <c r="AA25" s="719"/>
      <c r="AB25" s="719"/>
      <c r="AC25" s="719"/>
      <c r="AD25" s="719"/>
      <c r="AE25" s="719"/>
      <c r="AF25" s="719"/>
      <c r="AG25" s="719"/>
      <c r="AH25" s="719"/>
    </row>
    <row r="26" spans="2:34" ht="18.75" customHeight="1">
      <c r="B26" s="721" t="s">
        <v>402</v>
      </c>
      <c r="C26" s="721"/>
      <c r="D26" s="721"/>
      <c r="E26" s="415" t="s">
        <v>313</v>
      </c>
      <c r="F26" s="415"/>
      <c r="G26" s="415"/>
      <c r="H26" s="415"/>
      <c r="I26" s="415"/>
      <c r="J26" s="415"/>
      <c r="K26" s="415"/>
      <c r="L26" s="415"/>
      <c r="M26" s="415"/>
      <c r="N26" s="415"/>
      <c r="O26" s="415"/>
      <c r="P26" s="415"/>
      <c r="Q26" s="415"/>
      <c r="R26" s="415"/>
      <c r="S26" s="415"/>
      <c r="T26" s="415"/>
      <c r="U26" s="415"/>
      <c r="V26" s="415"/>
      <c r="W26" s="415"/>
      <c r="X26" s="415"/>
      <c r="Y26" s="415"/>
      <c r="Z26" s="719"/>
      <c r="AA26" s="719"/>
      <c r="AB26" s="719"/>
      <c r="AC26" s="719"/>
      <c r="AD26" s="719"/>
      <c r="AE26" s="719"/>
      <c r="AF26" s="719"/>
      <c r="AG26" s="719"/>
      <c r="AH26" s="719"/>
    </row>
    <row r="27" spans="2:34">
      <c r="W27" s="740"/>
      <c r="X27" s="740"/>
      <c r="Y27" s="740"/>
      <c r="Z27" s="740"/>
      <c r="AA27" s="740"/>
      <c r="AB27" s="740"/>
      <c r="AC27" s="740"/>
    </row>
    <row r="28" spans="2:34">
      <c r="B28" t="s">
        <v>165</v>
      </c>
      <c r="W28" s="123"/>
      <c r="X28" s="123"/>
      <c r="Y28" s="123"/>
      <c r="Z28" s="123"/>
      <c r="AA28" s="123"/>
      <c r="AB28" s="123"/>
      <c r="AC28" s="123"/>
    </row>
    <row r="29" spans="2:34" ht="14.25" customHeight="1">
      <c r="B29" s="632"/>
      <c r="C29" s="632"/>
      <c r="D29" s="632"/>
      <c r="E29" s="725" t="s">
        <v>126</v>
      </c>
      <c r="F29" s="726"/>
      <c r="G29" s="726"/>
      <c r="H29" s="726"/>
      <c r="I29" s="726"/>
      <c r="J29" s="726"/>
      <c r="K29" s="726"/>
      <c r="L29" s="726"/>
      <c r="M29" s="726"/>
      <c r="N29" s="726"/>
      <c r="O29" s="726"/>
      <c r="P29" s="726"/>
      <c r="Q29" s="726"/>
      <c r="R29" s="726"/>
      <c r="S29" s="726"/>
      <c r="T29" s="726"/>
      <c r="U29" s="726"/>
      <c r="V29" s="726"/>
      <c r="W29" s="726"/>
      <c r="X29" s="726"/>
      <c r="Y29" s="727"/>
      <c r="Z29" s="720" t="s">
        <v>163</v>
      </c>
      <c r="AA29" s="720"/>
      <c r="AB29" s="720"/>
      <c r="AC29" s="720"/>
      <c r="AD29" s="720"/>
      <c r="AE29" s="720"/>
      <c r="AF29" s="720"/>
      <c r="AG29" s="720"/>
      <c r="AH29" s="720"/>
    </row>
    <row r="30" spans="2:34" ht="17.25" customHeight="1">
      <c r="B30" s="732">
        <v>1</v>
      </c>
      <c r="C30" s="567"/>
      <c r="D30" s="567"/>
      <c r="E30" s="722"/>
      <c r="F30" s="723"/>
      <c r="G30" s="723"/>
      <c r="H30" s="723"/>
      <c r="I30" s="723"/>
      <c r="J30" s="723"/>
      <c r="K30" s="723"/>
      <c r="L30" s="723"/>
      <c r="M30" s="723"/>
      <c r="N30" s="723"/>
      <c r="O30" s="723"/>
      <c r="P30" s="723"/>
      <c r="Q30" s="723"/>
      <c r="R30" s="723"/>
      <c r="S30" s="723"/>
      <c r="T30" s="723"/>
      <c r="U30" s="723"/>
      <c r="V30" s="723"/>
      <c r="W30" s="723"/>
      <c r="X30" s="723"/>
      <c r="Y30" s="724"/>
      <c r="Z30" s="719"/>
      <c r="AA30" s="719"/>
      <c r="AB30" s="719"/>
      <c r="AC30" s="719"/>
      <c r="AD30" s="719"/>
      <c r="AE30" s="719"/>
      <c r="AF30" s="719"/>
      <c r="AG30" s="719"/>
      <c r="AH30" s="719"/>
    </row>
    <row r="31" spans="2:34" ht="17.25" customHeight="1">
      <c r="B31" s="732">
        <v>2</v>
      </c>
      <c r="C31" s="567"/>
      <c r="D31" s="567"/>
      <c r="E31" s="722"/>
      <c r="F31" s="723"/>
      <c r="G31" s="723"/>
      <c r="H31" s="723"/>
      <c r="I31" s="723"/>
      <c r="J31" s="723"/>
      <c r="K31" s="723"/>
      <c r="L31" s="723"/>
      <c r="M31" s="723"/>
      <c r="N31" s="723"/>
      <c r="O31" s="723"/>
      <c r="P31" s="723"/>
      <c r="Q31" s="723"/>
      <c r="R31" s="723"/>
      <c r="S31" s="723"/>
      <c r="T31" s="723"/>
      <c r="U31" s="723"/>
      <c r="V31" s="723"/>
      <c r="W31" s="723"/>
      <c r="X31" s="723"/>
      <c r="Y31" s="724"/>
      <c r="Z31" s="719"/>
      <c r="AA31" s="719"/>
      <c r="AB31" s="719"/>
      <c r="AC31" s="719"/>
      <c r="AD31" s="719"/>
      <c r="AE31" s="719"/>
      <c r="AF31" s="719"/>
      <c r="AG31" s="719"/>
      <c r="AH31" s="719"/>
    </row>
    <row r="32" spans="2:34" ht="17.25" customHeight="1">
      <c r="B32" s="732">
        <v>3</v>
      </c>
      <c r="C32" s="567"/>
      <c r="D32" s="567"/>
      <c r="E32" s="722"/>
      <c r="F32" s="723"/>
      <c r="G32" s="723"/>
      <c r="H32" s="723"/>
      <c r="I32" s="723"/>
      <c r="J32" s="723"/>
      <c r="K32" s="723"/>
      <c r="L32" s="723"/>
      <c r="M32" s="723"/>
      <c r="N32" s="723"/>
      <c r="O32" s="723"/>
      <c r="P32" s="723"/>
      <c r="Q32" s="723"/>
      <c r="R32" s="723"/>
      <c r="S32" s="723"/>
      <c r="T32" s="723"/>
      <c r="U32" s="723"/>
      <c r="V32" s="723"/>
      <c r="W32" s="723"/>
      <c r="X32" s="723"/>
      <c r="Y32" s="724"/>
      <c r="Z32" s="719"/>
      <c r="AA32" s="719"/>
      <c r="AB32" s="719"/>
      <c r="AC32" s="719"/>
      <c r="AD32" s="719"/>
      <c r="AE32" s="719"/>
      <c r="AF32" s="719"/>
      <c r="AG32" s="719"/>
      <c r="AH32" s="719"/>
    </row>
    <row r="33" spans="2:34" ht="17.25" customHeight="1">
      <c r="B33" s="732">
        <v>4</v>
      </c>
      <c r="C33" s="567"/>
      <c r="D33" s="567"/>
      <c r="E33" s="722"/>
      <c r="F33" s="723"/>
      <c r="G33" s="723"/>
      <c r="H33" s="723"/>
      <c r="I33" s="723"/>
      <c r="J33" s="723"/>
      <c r="K33" s="723"/>
      <c r="L33" s="723"/>
      <c r="M33" s="723"/>
      <c r="N33" s="723"/>
      <c r="O33" s="723"/>
      <c r="P33" s="723"/>
      <c r="Q33" s="723"/>
      <c r="R33" s="723"/>
      <c r="S33" s="723"/>
      <c r="T33" s="723"/>
      <c r="U33" s="723"/>
      <c r="V33" s="723"/>
      <c r="W33" s="723"/>
      <c r="X33" s="723"/>
      <c r="Y33" s="724"/>
      <c r="Z33" s="719"/>
      <c r="AA33" s="719"/>
      <c r="AB33" s="719"/>
      <c r="AC33" s="719"/>
      <c r="AD33" s="719"/>
      <c r="AE33" s="719"/>
      <c r="AF33" s="719"/>
      <c r="AG33" s="719"/>
      <c r="AH33" s="719"/>
    </row>
    <row r="34" spans="2:34" ht="17.25" customHeight="1">
      <c r="B34" s="732">
        <v>5</v>
      </c>
      <c r="C34" s="567"/>
      <c r="D34" s="567"/>
      <c r="E34" s="722"/>
      <c r="F34" s="723"/>
      <c r="G34" s="723"/>
      <c r="H34" s="723"/>
      <c r="I34" s="723"/>
      <c r="J34" s="723"/>
      <c r="K34" s="723"/>
      <c r="L34" s="723"/>
      <c r="M34" s="723"/>
      <c r="N34" s="723"/>
      <c r="O34" s="723"/>
      <c r="P34" s="723"/>
      <c r="Q34" s="723"/>
      <c r="R34" s="723"/>
      <c r="S34" s="723"/>
      <c r="T34" s="723"/>
      <c r="U34" s="723"/>
      <c r="V34" s="723"/>
      <c r="W34" s="723"/>
      <c r="X34" s="723"/>
      <c r="Y34" s="724"/>
      <c r="Z34" s="719"/>
      <c r="AA34" s="719"/>
      <c r="AB34" s="719"/>
      <c r="AC34" s="719"/>
      <c r="AD34" s="719"/>
      <c r="AE34" s="719"/>
      <c r="AF34" s="719"/>
      <c r="AG34" s="719"/>
      <c r="AH34" s="719"/>
    </row>
    <row r="35" spans="2:34">
      <c r="W35" s="123"/>
      <c r="X35" s="123"/>
      <c r="Y35" s="123"/>
      <c r="Z35" s="123"/>
      <c r="AA35" s="123"/>
      <c r="AB35" s="123"/>
      <c r="AC35" s="123"/>
    </row>
    <row r="36" spans="2:34">
      <c r="C36" t="s">
        <v>97</v>
      </c>
    </row>
    <row r="37" spans="2:34">
      <c r="N37" s="471"/>
      <c r="O37" s="471"/>
      <c r="P37" s="471"/>
      <c r="Q37" s="471"/>
      <c r="R37" s="471" t="s">
        <v>98</v>
      </c>
      <c r="S37" s="471"/>
      <c r="T37" s="471"/>
      <c r="U37" s="471"/>
      <c r="V37" s="471" t="s">
        <v>99</v>
      </c>
      <c r="W37" s="471"/>
      <c r="X37" s="471"/>
      <c r="Y37" s="471"/>
      <c r="Z37" s="471" t="s">
        <v>100</v>
      </c>
      <c r="AA37" s="471"/>
    </row>
    <row r="39" spans="2:34">
      <c r="P39" s="602"/>
      <c r="Q39" s="602"/>
      <c r="R39" s="602"/>
      <c r="S39" s="602"/>
      <c r="T39" s="602"/>
      <c r="U39" s="602"/>
      <c r="V39" s="602"/>
      <c r="W39" s="602"/>
      <c r="X39" s="602"/>
      <c r="Y39" s="602"/>
      <c r="Z39" s="602"/>
      <c r="AA39" s="602"/>
      <c r="AB39" s="602"/>
    </row>
    <row r="40" spans="2:34">
      <c r="L40" s="471" t="s">
        <v>101</v>
      </c>
      <c r="M40" s="471"/>
      <c r="N40" s="471"/>
      <c r="O40" s="471"/>
      <c r="P40" s="748"/>
      <c r="Q40" s="748"/>
      <c r="R40" s="748"/>
      <c r="S40" s="748"/>
      <c r="T40" s="748"/>
      <c r="U40" s="748"/>
      <c r="V40" s="748"/>
      <c r="W40" s="748"/>
      <c r="X40" s="748"/>
      <c r="Y40" s="748"/>
      <c r="Z40" s="748"/>
      <c r="AA40" s="748"/>
      <c r="AB40" s="748"/>
    </row>
    <row r="41" spans="2:34">
      <c r="L41" s="14"/>
      <c r="M41" s="14"/>
      <c r="N41" s="14"/>
      <c r="O41" s="14"/>
    </row>
    <row r="42" spans="2:34">
      <c r="P42" s="602"/>
      <c r="Q42" s="602"/>
      <c r="R42" s="602"/>
      <c r="S42" s="602"/>
      <c r="T42" s="602"/>
      <c r="U42" s="602"/>
      <c r="V42" s="602"/>
      <c r="W42" s="602"/>
      <c r="X42" s="602"/>
      <c r="Y42" s="602"/>
      <c r="Z42" s="602"/>
      <c r="AA42" s="602"/>
    </row>
    <row r="43" spans="2:34">
      <c r="L43" s="471" t="s">
        <v>77</v>
      </c>
      <c r="M43" s="471"/>
      <c r="N43" s="471"/>
      <c r="O43" s="471"/>
      <c r="P43" s="748"/>
      <c r="Q43" s="748"/>
      <c r="R43" s="748"/>
      <c r="S43" s="748"/>
      <c r="T43" s="748"/>
      <c r="U43" s="748"/>
      <c r="V43" s="748"/>
      <c r="W43" s="748"/>
      <c r="X43" s="748"/>
      <c r="Y43" s="748"/>
      <c r="Z43" s="748"/>
      <c r="AA43" s="748"/>
      <c r="AB43" s="53" t="s">
        <v>33</v>
      </c>
    </row>
    <row r="44" spans="2:34">
      <c r="L44" s="14"/>
      <c r="M44" s="14"/>
      <c r="N44" s="14"/>
      <c r="O44" s="14"/>
    </row>
    <row r="45" spans="2:34">
      <c r="C45" t="s">
        <v>398</v>
      </c>
    </row>
    <row r="47" spans="2:34">
      <c r="B47" t="s">
        <v>102</v>
      </c>
    </row>
    <row r="49" spans="4:31" ht="26.25" customHeight="1">
      <c r="D49" s="306" t="s">
        <v>103</v>
      </c>
      <c r="E49" s="306"/>
      <c r="F49" s="306"/>
      <c r="G49" s="306"/>
      <c r="H49" s="306"/>
      <c r="I49" s="306"/>
      <c r="J49" s="743"/>
      <c r="K49" s="743"/>
      <c r="L49" s="743"/>
      <c r="M49" s="743"/>
      <c r="N49" s="743"/>
      <c r="O49" s="744"/>
      <c r="P49" s="314" t="s">
        <v>107</v>
      </c>
      <c r="Q49" s="306"/>
      <c r="R49" s="312"/>
      <c r="S49" s="747"/>
      <c r="T49" s="743"/>
      <c r="U49" s="743"/>
      <c r="V49" s="743"/>
      <c r="W49" s="743"/>
      <c r="X49" s="744"/>
      <c r="Y49" s="314" t="s">
        <v>108</v>
      </c>
      <c r="Z49" s="306"/>
      <c r="AA49" s="312"/>
      <c r="AB49" s="313"/>
      <c r="AC49" s="313"/>
      <c r="AD49" s="314"/>
      <c r="AE49" s="25"/>
    </row>
    <row r="50" spans="4:31" ht="26.25" customHeight="1">
      <c r="D50" s="306" t="s">
        <v>104</v>
      </c>
      <c r="E50" s="306"/>
      <c r="F50" s="306"/>
      <c r="G50" s="306"/>
      <c r="H50" s="306"/>
      <c r="I50" s="306"/>
      <c r="J50" s="306" t="s">
        <v>109</v>
      </c>
      <c r="K50" s="306"/>
      <c r="L50" s="306"/>
      <c r="M50" s="306"/>
      <c r="N50" s="306"/>
      <c r="O50" s="306"/>
      <c r="P50" s="306"/>
      <c r="Q50" s="743"/>
      <c r="R50" s="743"/>
      <c r="S50" s="743"/>
      <c r="T50" s="743"/>
      <c r="U50" s="743"/>
      <c r="V50" s="743"/>
      <c r="W50" s="743"/>
      <c r="X50" s="743"/>
      <c r="Y50" s="743">
        <v>0</v>
      </c>
      <c r="Z50" s="743"/>
      <c r="AA50" s="743"/>
      <c r="AB50" s="743"/>
      <c r="AC50" s="743"/>
      <c r="AD50" s="743"/>
      <c r="AE50" s="137"/>
    </row>
    <row r="51" spans="4:31" ht="17.25" customHeight="1">
      <c r="D51" s="745" t="s">
        <v>105</v>
      </c>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25"/>
    </row>
    <row r="52" spans="4:31" ht="36.75" customHeight="1">
      <c r="D52" s="619" t="s">
        <v>106</v>
      </c>
      <c r="E52" s="619"/>
      <c r="F52" s="619"/>
      <c r="G52" s="619"/>
      <c r="H52" s="619"/>
      <c r="I52" s="619"/>
      <c r="J52" s="746"/>
      <c r="K52" s="746"/>
      <c r="L52" s="746"/>
      <c r="M52" s="746"/>
      <c r="N52" s="746"/>
      <c r="O52" s="746"/>
      <c r="P52" s="746"/>
      <c r="Q52" s="746"/>
      <c r="R52" s="746"/>
      <c r="S52" s="746"/>
      <c r="T52" s="746"/>
      <c r="U52" s="746"/>
      <c r="V52" s="746"/>
      <c r="W52" s="746"/>
      <c r="X52" s="746"/>
      <c r="Y52" s="746"/>
      <c r="Z52" s="746"/>
      <c r="AA52" s="746"/>
      <c r="AB52" s="746"/>
      <c r="AC52" s="746"/>
      <c r="AD52" s="746"/>
      <c r="AE52" s="137"/>
    </row>
  </sheetData>
  <mergeCells count="112">
    <mergeCell ref="X37:Y37"/>
    <mergeCell ref="P39:AB40"/>
    <mergeCell ref="Y50:Z50"/>
    <mergeCell ref="AA50:AB50"/>
    <mergeCell ref="P42:AA43"/>
    <mergeCell ref="W50:X50"/>
    <mergeCell ref="Y49:AA49"/>
    <mergeCell ref="J50:P50"/>
    <mergeCell ref="Q50:R50"/>
    <mergeCell ref="Z37:AA37"/>
    <mergeCell ref="L43:O43"/>
    <mergeCell ref="D51:I51"/>
    <mergeCell ref="N37:O37"/>
    <mergeCell ref="P37:Q37"/>
    <mergeCell ref="R37:S37"/>
    <mergeCell ref="T37:U37"/>
    <mergeCell ref="D49:I49"/>
    <mergeCell ref="D50:I50"/>
    <mergeCell ref="U50:V50"/>
    <mergeCell ref="L40:O40"/>
    <mergeCell ref="V37:W37"/>
    <mergeCell ref="D52:I52"/>
    <mergeCell ref="J49:O49"/>
    <mergeCell ref="P49:R49"/>
    <mergeCell ref="AC50:AD50"/>
    <mergeCell ref="J51:AD51"/>
    <mergeCell ref="J52:AD52"/>
    <mergeCell ref="AB49:AD49"/>
    <mergeCell ref="S49:X49"/>
    <mergeCell ref="S50:T50"/>
    <mergeCell ref="B32:D32"/>
    <mergeCell ref="B33:D33"/>
    <mergeCell ref="Z33:AH33"/>
    <mergeCell ref="E33:Y33"/>
    <mergeCell ref="Z32:AH32"/>
    <mergeCell ref="E31:Y31"/>
    <mergeCell ref="E32:Y32"/>
    <mergeCell ref="B34:D34"/>
    <mergeCell ref="A1:AH1"/>
    <mergeCell ref="A2:AH2"/>
    <mergeCell ref="H4:J4"/>
    <mergeCell ref="K4:V4"/>
    <mergeCell ref="W4:Y4"/>
    <mergeCell ref="Z10:AH10"/>
    <mergeCell ref="Z9:AH9"/>
    <mergeCell ref="Z7:AH7"/>
    <mergeCell ref="B31:D31"/>
    <mergeCell ref="B30:D30"/>
    <mergeCell ref="B11:D14"/>
    <mergeCell ref="E11:J14"/>
    <mergeCell ref="B18:D18"/>
    <mergeCell ref="B19:D19"/>
    <mergeCell ref="L11:Y11"/>
    <mergeCell ref="W27:AC27"/>
    <mergeCell ref="B29:D29"/>
    <mergeCell ref="Z19:AH19"/>
    <mergeCell ref="Z20:AH20"/>
    <mergeCell ref="B7:D7"/>
    <mergeCell ref="E7:Y7"/>
    <mergeCell ref="Z8:AH8"/>
    <mergeCell ref="E10:Y10"/>
    <mergeCell ref="E17:Y17"/>
    <mergeCell ref="E18:Y18"/>
    <mergeCell ref="Z11:AH11"/>
    <mergeCell ref="B15:D15"/>
    <mergeCell ref="B17:D17"/>
    <mergeCell ref="B10:D10"/>
    <mergeCell ref="Z12:AH12"/>
    <mergeCell ref="Z15:AH15"/>
    <mergeCell ref="Z31:AH31"/>
    <mergeCell ref="B16:D16"/>
    <mergeCell ref="Z16:AH16"/>
    <mergeCell ref="E16:Y16"/>
    <mergeCell ref="Z13:AH13"/>
    <mergeCell ref="Z18:AH18"/>
    <mergeCell ref="Z14:AH14"/>
    <mergeCell ref="E20:Y20"/>
    <mergeCell ref="Z34:AH34"/>
    <mergeCell ref="E34:Y34"/>
    <mergeCell ref="Z21:AH21"/>
    <mergeCell ref="Z22:AH22"/>
    <mergeCell ref="Z25:AH25"/>
    <mergeCell ref="E21:Y21"/>
    <mergeCell ref="Z30:AH30"/>
    <mergeCell ref="E30:Y30"/>
    <mergeCell ref="E26:Y26"/>
    <mergeCell ref="E29:Y29"/>
    <mergeCell ref="B26:D26"/>
    <mergeCell ref="B22:D22"/>
    <mergeCell ref="B25:D25"/>
    <mergeCell ref="B23:D23"/>
    <mergeCell ref="B20:D20"/>
    <mergeCell ref="E23:Y23"/>
    <mergeCell ref="B21:D21"/>
    <mergeCell ref="B24:D24"/>
    <mergeCell ref="E24:Y24"/>
    <mergeCell ref="L14:Y14"/>
    <mergeCell ref="E19:Y19"/>
    <mergeCell ref="Z24:AH24"/>
    <mergeCell ref="Z29:AH29"/>
    <mergeCell ref="Z23:AH23"/>
    <mergeCell ref="Z26:AH26"/>
    <mergeCell ref="E22:Y22"/>
    <mergeCell ref="E25:Y25"/>
    <mergeCell ref="Z17:AH17"/>
    <mergeCell ref="E15:Y15"/>
    <mergeCell ref="E8:Y8"/>
    <mergeCell ref="E9:Y9"/>
    <mergeCell ref="B8:D8"/>
    <mergeCell ref="B9:D9"/>
    <mergeCell ref="L12:Y12"/>
    <mergeCell ref="L13:Y13"/>
  </mergeCells>
  <phoneticPr fontId="2"/>
  <pageMargins left="0.7" right="0.7" top="0.75" bottom="0.75" header="0.3" footer="0.3"/>
  <pageSetup paperSize="9" scale="90" orientation="portrait" r:id="rId1"/>
  <rowBreaks count="1" manualBreakCount="1">
    <brk id="53" max="3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2"/>
  <sheetViews>
    <sheetView view="pageBreakPreview" zoomScaleNormal="100" zoomScaleSheetLayoutView="100" workbookViewId="0">
      <selection activeCell="B30" sqref="B30:F30"/>
    </sheetView>
  </sheetViews>
  <sheetFormatPr defaultRowHeight="13.5"/>
  <cols>
    <col min="1" max="1" width="28.85546875" style="3" customWidth="1"/>
    <col min="2" max="5" width="16.85546875" style="3" customWidth="1"/>
    <col min="6" max="6" width="4.7109375" style="3" customWidth="1"/>
    <col min="7" max="7" width="7.7109375" style="3" customWidth="1"/>
    <col min="8" max="16384" width="9.140625" style="3"/>
  </cols>
  <sheetData>
    <row r="1" spans="1:6" ht="17.25" customHeight="1">
      <c r="A1" s="3" t="s">
        <v>314</v>
      </c>
      <c r="B1" s="7"/>
    </row>
    <row r="2" spans="1:6" ht="17.25" customHeight="1">
      <c r="A2" s="7"/>
      <c r="B2" s="7"/>
      <c r="D2" s="419" t="s">
        <v>374</v>
      </c>
      <c r="E2" s="419"/>
      <c r="F2" s="419"/>
    </row>
    <row r="3" spans="1:6" ht="17.25" customHeight="1">
      <c r="A3" s="7"/>
      <c r="B3" s="7"/>
    </row>
    <row r="4" spans="1:6" ht="17.25" customHeight="1">
      <c r="A4" s="419" t="s">
        <v>403</v>
      </c>
      <c r="B4" s="419"/>
      <c r="C4" s="419"/>
    </row>
    <row r="5" spans="1:6" ht="17.25" customHeight="1">
      <c r="A5" s="10"/>
      <c r="B5" s="10"/>
    </row>
    <row r="6" spans="1:6" ht="17.25" customHeight="1">
      <c r="A6" s="10"/>
      <c r="B6" s="10"/>
      <c r="C6" s="10" t="s">
        <v>168</v>
      </c>
      <c r="D6" s="421"/>
      <c r="E6" s="421"/>
      <c r="F6" s="421"/>
    </row>
    <row r="7" spans="1:6" ht="17.25" customHeight="1">
      <c r="A7" s="10"/>
      <c r="B7" s="10"/>
      <c r="C7" s="10"/>
      <c r="D7" s="421"/>
      <c r="E7" s="421"/>
      <c r="F7" s="421"/>
    </row>
    <row r="8" spans="1:6" ht="17.25" customHeight="1">
      <c r="A8" s="7"/>
      <c r="B8" s="8"/>
      <c r="C8" s="10" t="s">
        <v>169</v>
      </c>
      <c r="D8" s="421"/>
      <c r="E8" s="421"/>
      <c r="F8" s="421"/>
    </row>
    <row r="9" spans="1:6" ht="17.25" customHeight="1">
      <c r="A9" s="7"/>
      <c r="B9" s="8"/>
      <c r="C9" s="10"/>
      <c r="D9" s="421"/>
      <c r="E9" s="421"/>
      <c r="F9" s="421"/>
    </row>
    <row r="10" spans="1:6" ht="17.25" customHeight="1">
      <c r="A10" s="4"/>
      <c r="B10" s="4"/>
      <c r="C10" s="10" t="s">
        <v>77</v>
      </c>
      <c r="D10" s="419"/>
      <c r="E10" s="419"/>
    </row>
    <row r="11" spans="1:6" ht="17.25" customHeight="1">
      <c r="A11" s="7"/>
      <c r="B11" s="8"/>
      <c r="C11" s="10" t="s">
        <v>170</v>
      </c>
      <c r="D11" s="419"/>
      <c r="E11" s="419"/>
      <c r="F11" s="10" t="s">
        <v>33</v>
      </c>
    </row>
    <row r="12" spans="1:6" ht="17.25" customHeight="1">
      <c r="A12" s="7"/>
      <c r="B12" s="125"/>
      <c r="D12" s="7"/>
      <c r="E12" s="7"/>
      <c r="F12" s="7"/>
    </row>
    <row r="13" spans="1:6" ht="17.25" customHeight="1">
      <c r="A13" s="7"/>
      <c r="B13" s="125"/>
      <c r="D13" s="7"/>
      <c r="E13" s="7"/>
      <c r="F13" s="7"/>
    </row>
    <row r="14" spans="1:6" ht="17.25" customHeight="1">
      <c r="A14" s="7"/>
      <c r="B14" s="8"/>
      <c r="C14" s="10"/>
      <c r="D14" s="10"/>
      <c r="E14" s="10"/>
      <c r="F14" s="10"/>
    </row>
    <row r="15" spans="1:6" ht="17.25" customHeight="1">
      <c r="A15" s="447" t="s">
        <v>560</v>
      </c>
      <c r="B15" s="447"/>
      <c r="C15" s="447"/>
      <c r="D15" s="447"/>
      <c r="E15" s="447"/>
      <c r="F15" s="447"/>
    </row>
    <row r="16" spans="1:6" ht="17.25" customHeight="1">
      <c r="A16" s="10"/>
      <c r="B16" s="10"/>
      <c r="C16" s="10"/>
      <c r="D16" s="10"/>
      <c r="E16" s="10"/>
      <c r="F16" s="10"/>
    </row>
    <row r="17" spans="1:7" ht="17.25" customHeight="1"/>
    <row r="18" spans="1:7" ht="48" customHeight="1">
      <c r="A18" s="755" t="s">
        <v>396</v>
      </c>
      <c r="B18" s="755"/>
      <c r="C18" s="755"/>
      <c r="D18" s="755"/>
      <c r="E18" s="755"/>
      <c r="F18" s="755"/>
      <c r="G18" s="126"/>
    </row>
    <row r="19" spans="1:7" ht="17.25" customHeight="1">
      <c r="A19" s="7"/>
      <c r="B19" s="7"/>
      <c r="C19" s="7"/>
      <c r="D19" s="7"/>
      <c r="E19" s="7"/>
      <c r="F19" s="7"/>
    </row>
    <row r="20" spans="1:7" ht="17.25" customHeight="1">
      <c r="A20" s="7"/>
      <c r="B20" s="7"/>
      <c r="C20" s="7"/>
      <c r="D20" s="7"/>
      <c r="E20" s="7"/>
      <c r="F20" s="7"/>
    </row>
    <row r="21" spans="1:7" ht="17.25" customHeight="1">
      <c r="A21" s="433" t="s">
        <v>171</v>
      </c>
      <c r="B21" s="433"/>
      <c r="C21" s="433"/>
      <c r="D21" s="433"/>
      <c r="E21" s="433"/>
      <c r="F21" s="433"/>
      <c r="G21" s="433"/>
    </row>
    <row r="22" spans="1:7" ht="17.25" customHeight="1">
      <c r="A22" s="56"/>
      <c r="B22" s="56"/>
      <c r="C22" s="56"/>
      <c r="D22" s="56"/>
      <c r="E22" s="56"/>
      <c r="F22" s="56"/>
    </row>
    <row r="23" spans="1:7" ht="17.25" customHeight="1">
      <c r="B23" s="10" t="s">
        <v>172</v>
      </c>
    </row>
    <row r="24" spans="1:7" ht="17.25" customHeight="1">
      <c r="A24" s="7"/>
      <c r="B24" s="7"/>
      <c r="D24" s="438"/>
      <c r="E24" s="438"/>
      <c r="F24" s="438"/>
    </row>
    <row r="25" spans="1:7" ht="35.25" customHeight="1">
      <c r="A25" s="127" t="s">
        <v>173</v>
      </c>
      <c r="B25" s="451" t="s">
        <v>561</v>
      </c>
      <c r="C25" s="452"/>
      <c r="D25" s="452"/>
      <c r="E25" s="452"/>
      <c r="F25" s="453"/>
    </row>
    <row r="26" spans="1:7" ht="35.25" customHeight="1">
      <c r="A26" s="127" t="s">
        <v>174</v>
      </c>
      <c r="B26" s="423" t="s">
        <v>212</v>
      </c>
      <c r="C26" s="423"/>
      <c r="D26" s="423"/>
      <c r="E26" s="423"/>
      <c r="F26" s="423"/>
    </row>
    <row r="27" spans="1:7" ht="35.25" customHeight="1">
      <c r="A27" s="127" t="s">
        <v>175</v>
      </c>
      <c r="B27" s="423" t="s">
        <v>212</v>
      </c>
      <c r="C27" s="423"/>
      <c r="D27" s="423"/>
      <c r="E27" s="423"/>
      <c r="F27" s="423"/>
    </row>
    <row r="28" spans="1:7" ht="35.25" customHeight="1">
      <c r="A28" s="127" t="s">
        <v>176</v>
      </c>
      <c r="B28" s="451" t="s">
        <v>212</v>
      </c>
      <c r="C28" s="452"/>
      <c r="D28" s="452"/>
      <c r="E28" s="452"/>
      <c r="F28" s="453"/>
    </row>
    <row r="29" spans="1:7" ht="35.25" customHeight="1">
      <c r="A29" s="127" t="s">
        <v>177</v>
      </c>
      <c r="B29" s="451" t="s">
        <v>562</v>
      </c>
      <c r="C29" s="452"/>
      <c r="D29" s="452"/>
      <c r="E29" s="452"/>
      <c r="F29" s="453"/>
    </row>
    <row r="30" spans="1:7" ht="35.25" customHeight="1">
      <c r="A30" s="127" t="s">
        <v>178</v>
      </c>
      <c r="B30" s="749"/>
      <c r="C30" s="750"/>
      <c r="D30" s="750"/>
      <c r="E30" s="750"/>
      <c r="F30" s="751"/>
    </row>
    <row r="31" spans="1:7" ht="102" customHeight="1">
      <c r="A31" s="127" t="s">
        <v>179</v>
      </c>
      <c r="B31" s="752" t="s">
        <v>180</v>
      </c>
      <c r="C31" s="753"/>
      <c r="D31" s="753"/>
      <c r="E31" s="753"/>
      <c r="F31" s="754"/>
    </row>
    <row r="32" spans="1:7" ht="17.25" customHeight="1">
      <c r="A32" s="1"/>
      <c r="B32" s="1"/>
      <c r="C32" s="1"/>
      <c r="D32" s="1"/>
      <c r="E32" s="1"/>
      <c r="F32" s="1"/>
    </row>
  </sheetData>
  <mergeCells count="18">
    <mergeCell ref="A4:C4"/>
    <mergeCell ref="D6:F6"/>
    <mergeCell ref="D8:F8"/>
    <mergeCell ref="A15:F15"/>
    <mergeCell ref="A18:F18"/>
    <mergeCell ref="D7:F7"/>
    <mergeCell ref="D9:F9"/>
    <mergeCell ref="D10:E11"/>
    <mergeCell ref="D2:F2"/>
    <mergeCell ref="B29:F29"/>
    <mergeCell ref="B30:F30"/>
    <mergeCell ref="B31:F31"/>
    <mergeCell ref="A21:G21"/>
    <mergeCell ref="D24:F24"/>
    <mergeCell ref="B25:F25"/>
    <mergeCell ref="B26:F26"/>
    <mergeCell ref="B27:F27"/>
    <mergeCell ref="B28:F28"/>
  </mergeCells>
  <phoneticPr fontId="2"/>
  <pageMargins left="0.7" right="0.7" top="0.75" bottom="0.75" header="0.3" footer="0.3"/>
  <pageSetup paperSize="9" scale="8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34"/>
  <sheetViews>
    <sheetView view="pageBreakPreview" zoomScaleNormal="100" zoomScaleSheetLayoutView="100" workbookViewId="0">
      <selection activeCell="A3" sqref="A3"/>
    </sheetView>
  </sheetViews>
  <sheetFormatPr defaultRowHeight="13.5"/>
  <cols>
    <col min="1" max="1" width="28.85546875" style="3" customWidth="1"/>
    <col min="2" max="5" width="16.85546875" style="3" customWidth="1"/>
    <col min="6" max="6" width="4.7109375" style="3" customWidth="1"/>
    <col min="7" max="7" width="7.7109375" style="3" customWidth="1"/>
    <col min="8" max="16384" width="9.140625" style="3"/>
  </cols>
  <sheetData>
    <row r="1" spans="1:6" ht="17.25" customHeight="1">
      <c r="A1" s="3" t="s">
        <v>364</v>
      </c>
      <c r="B1" s="7"/>
    </row>
    <row r="2" spans="1:6" ht="17.25" customHeight="1">
      <c r="A2" s="7"/>
      <c r="B2" s="7"/>
      <c r="D2" s="419" t="s">
        <v>374</v>
      </c>
      <c r="E2" s="419"/>
      <c r="F2" s="419"/>
    </row>
    <row r="3" spans="1:6" ht="17.25" customHeight="1">
      <c r="A3" s="7"/>
      <c r="B3" s="7"/>
    </row>
    <row r="4" spans="1:6" ht="17.25" customHeight="1">
      <c r="A4" s="419" t="s">
        <v>403</v>
      </c>
      <c r="B4" s="419"/>
      <c r="C4" s="419"/>
    </row>
    <row r="5" spans="1:6" ht="17.25" customHeight="1">
      <c r="A5" s="10"/>
      <c r="B5" s="10"/>
    </row>
    <row r="6" spans="1:6" ht="17.25" customHeight="1">
      <c r="A6" s="10"/>
      <c r="B6" s="10"/>
      <c r="C6" s="10" t="s">
        <v>168</v>
      </c>
      <c r="D6" s="419"/>
      <c r="E6" s="419"/>
      <c r="F6" s="419"/>
    </row>
    <row r="7" spans="1:6" ht="17.25" customHeight="1">
      <c r="A7" s="10"/>
      <c r="B7" s="10"/>
      <c r="C7" s="10"/>
      <c r="D7" s="419"/>
      <c r="E7" s="419"/>
      <c r="F7" s="419"/>
    </row>
    <row r="8" spans="1:6" ht="17.25" customHeight="1">
      <c r="A8" s="7"/>
      <c r="B8" s="8"/>
      <c r="C8" s="10" t="s">
        <v>169</v>
      </c>
      <c r="D8" s="419"/>
      <c r="E8" s="419"/>
      <c r="F8" s="419"/>
    </row>
    <row r="9" spans="1:6" ht="17.25" customHeight="1">
      <c r="A9" s="7"/>
      <c r="B9" s="8"/>
      <c r="C9" s="10"/>
      <c r="D9" s="419"/>
      <c r="E9" s="419"/>
      <c r="F9" s="419"/>
    </row>
    <row r="10" spans="1:6" ht="17.25" customHeight="1">
      <c r="A10" s="4"/>
      <c r="B10" s="4"/>
      <c r="C10" s="10" t="s">
        <v>77</v>
      </c>
      <c r="D10" s="419"/>
      <c r="E10" s="419"/>
    </row>
    <row r="11" spans="1:6" ht="17.25" customHeight="1">
      <c r="A11" s="7"/>
      <c r="B11" s="8"/>
      <c r="C11" s="10" t="s">
        <v>170</v>
      </c>
      <c r="D11" s="419"/>
      <c r="E11" s="419"/>
      <c r="F11" s="10" t="s">
        <v>33</v>
      </c>
    </row>
    <row r="12" spans="1:6" ht="17.25" customHeight="1">
      <c r="A12" s="7"/>
      <c r="B12" s="125"/>
      <c r="D12" s="7"/>
      <c r="E12" s="7"/>
      <c r="F12" s="7"/>
    </row>
    <row r="13" spans="1:6" ht="17.25" customHeight="1">
      <c r="A13" s="7"/>
      <c r="B13" s="125"/>
      <c r="D13" s="7"/>
      <c r="E13" s="7"/>
      <c r="F13" s="7"/>
    </row>
    <row r="14" spans="1:6" ht="17.25" customHeight="1">
      <c r="A14" s="7"/>
      <c r="B14" s="8"/>
      <c r="C14" s="10"/>
      <c r="D14" s="10"/>
      <c r="E14" s="10"/>
      <c r="F14" s="10"/>
    </row>
    <row r="15" spans="1:6" ht="18.75" customHeight="1">
      <c r="A15" s="700" t="s">
        <v>560</v>
      </c>
      <c r="B15" s="447"/>
      <c r="C15" s="447"/>
      <c r="D15" s="447"/>
      <c r="E15" s="447"/>
      <c r="F15" s="447"/>
    </row>
    <row r="16" spans="1:6" ht="18.75" customHeight="1">
      <c r="A16" s="700"/>
      <c r="B16" s="700"/>
      <c r="C16" s="700"/>
      <c r="D16" s="700"/>
      <c r="E16" s="700"/>
      <c r="F16" s="700"/>
    </row>
    <row r="17" spans="1:7" ht="17.25" customHeight="1">
      <c r="A17" s="10"/>
      <c r="B17" s="10"/>
      <c r="C17" s="10"/>
      <c r="D17" s="10"/>
      <c r="E17" s="10"/>
      <c r="F17" s="10"/>
    </row>
    <row r="18" spans="1:7" ht="17.25" customHeight="1"/>
    <row r="19" spans="1:7" ht="48" customHeight="1">
      <c r="A19" s="755" t="s">
        <v>396</v>
      </c>
      <c r="B19" s="755"/>
      <c r="C19" s="755"/>
      <c r="D19" s="755"/>
      <c r="E19" s="755"/>
      <c r="F19" s="755"/>
      <c r="G19" s="126"/>
    </row>
    <row r="20" spans="1:7" ht="17.25" customHeight="1">
      <c r="A20" s="7"/>
      <c r="B20" s="7"/>
      <c r="C20" s="7"/>
      <c r="D20" s="7"/>
      <c r="E20" s="7"/>
      <c r="F20" s="7"/>
    </row>
    <row r="21" spans="1:7" ht="17.25" customHeight="1">
      <c r="A21" s="7"/>
      <c r="B21" s="7"/>
      <c r="C21" s="7"/>
      <c r="D21" s="7"/>
      <c r="E21" s="7"/>
      <c r="F21" s="7"/>
    </row>
    <row r="22" spans="1:7" ht="17.25" customHeight="1">
      <c r="A22" s="433" t="s">
        <v>171</v>
      </c>
      <c r="B22" s="433"/>
      <c r="C22" s="433"/>
      <c r="D22" s="433"/>
      <c r="E22" s="433"/>
      <c r="F22" s="433"/>
      <c r="G22" s="433"/>
    </row>
    <row r="23" spans="1:7" ht="17.25" customHeight="1">
      <c r="A23" s="56"/>
      <c r="B23" s="56"/>
      <c r="C23" s="56"/>
      <c r="D23" s="56"/>
      <c r="E23" s="56"/>
      <c r="F23" s="56"/>
    </row>
    <row r="24" spans="1:7" ht="17.25" customHeight="1">
      <c r="B24" s="10" t="s">
        <v>335</v>
      </c>
    </row>
    <row r="25" spans="1:7" ht="17.25" customHeight="1">
      <c r="A25" s="7"/>
      <c r="B25" s="7"/>
      <c r="D25" s="438"/>
      <c r="E25" s="438"/>
      <c r="F25" s="438"/>
    </row>
    <row r="26" spans="1:7" ht="18" customHeight="1">
      <c r="A26" s="759" t="s">
        <v>173</v>
      </c>
      <c r="B26" s="756" t="s">
        <v>561</v>
      </c>
      <c r="C26" s="757"/>
      <c r="D26" s="757"/>
      <c r="E26" s="757"/>
      <c r="F26" s="758"/>
    </row>
    <row r="27" spans="1:7" ht="18" customHeight="1">
      <c r="A27" s="760"/>
      <c r="B27" s="761">
        <f>A16</f>
        <v>0</v>
      </c>
      <c r="C27" s="762"/>
      <c r="D27" s="762"/>
      <c r="E27" s="762"/>
      <c r="F27" s="763"/>
    </row>
    <row r="28" spans="1:7" ht="35.25" customHeight="1">
      <c r="A28" s="127" t="s">
        <v>174</v>
      </c>
      <c r="B28" s="423" t="s">
        <v>212</v>
      </c>
      <c r="C28" s="423"/>
      <c r="D28" s="423"/>
      <c r="E28" s="423"/>
      <c r="F28" s="423"/>
    </row>
    <row r="29" spans="1:7" ht="35.25" customHeight="1">
      <c r="A29" s="127" t="s">
        <v>175</v>
      </c>
      <c r="B29" s="423" t="s">
        <v>212</v>
      </c>
      <c r="C29" s="423"/>
      <c r="D29" s="423"/>
      <c r="E29" s="423"/>
      <c r="F29" s="423"/>
    </row>
    <row r="30" spans="1:7" ht="35.25" customHeight="1">
      <c r="A30" s="127" t="s">
        <v>176</v>
      </c>
      <c r="B30" s="451" t="s">
        <v>212</v>
      </c>
      <c r="C30" s="452"/>
      <c r="D30" s="452"/>
      <c r="E30" s="452"/>
      <c r="F30" s="453"/>
    </row>
    <row r="31" spans="1:7" ht="35.25" customHeight="1">
      <c r="A31" s="127" t="s">
        <v>177</v>
      </c>
      <c r="B31" s="451" t="s">
        <v>562</v>
      </c>
      <c r="C31" s="452"/>
      <c r="D31" s="452"/>
      <c r="E31" s="452"/>
      <c r="F31" s="453"/>
    </row>
    <row r="32" spans="1:7" ht="56.25" customHeight="1">
      <c r="A32" s="127" t="s">
        <v>178</v>
      </c>
      <c r="B32" s="749"/>
      <c r="C32" s="750"/>
      <c r="D32" s="750"/>
      <c r="E32" s="750"/>
      <c r="F32" s="751"/>
    </row>
    <row r="33" spans="1:6" ht="90" customHeight="1">
      <c r="A33" s="127" t="s">
        <v>179</v>
      </c>
      <c r="B33" s="752" t="s">
        <v>389</v>
      </c>
      <c r="C33" s="753"/>
      <c r="D33" s="753"/>
      <c r="E33" s="753"/>
      <c r="F33" s="754"/>
    </row>
    <row r="34" spans="1:6" ht="17.25" customHeight="1">
      <c r="A34" s="1"/>
      <c r="B34" s="1"/>
      <c r="C34" s="1"/>
      <c r="D34" s="1"/>
      <c r="E34" s="1"/>
      <c r="F34" s="1"/>
    </row>
  </sheetData>
  <mergeCells count="21">
    <mergeCell ref="B28:F28"/>
    <mergeCell ref="B29:F29"/>
    <mergeCell ref="B30:F30"/>
    <mergeCell ref="B31:F31"/>
    <mergeCell ref="B32:F32"/>
    <mergeCell ref="B33:F33"/>
    <mergeCell ref="D10:E11"/>
    <mergeCell ref="A15:F15"/>
    <mergeCell ref="A19:F19"/>
    <mergeCell ref="A22:G22"/>
    <mergeCell ref="D25:F25"/>
    <mergeCell ref="B26:F26"/>
    <mergeCell ref="A26:A27"/>
    <mergeCell ref="B27:F27"/>
    <mergeCell ref="A16:F16"/>
    <mergeCell ref="D2:F2"/>
    <mergeCell ref="D6:F6"/>
    <mergeCell ref="D7:F7"/>
    <mergeCell ref="D8:F8"/>
    <mergeCell ref="D9:F9"/>
    <mergeCell ref="A4:C4"/>
  </mergeCells>
  <phoneticPr fontId="2"/>
  <conditionalFormatting sqref="A16:F16">
    <cfRule type="containsBlanks" dxfId="6" priority="1" stopIfTrue="1">
      <formula>LEN(TRIM(A16))=0</formula>
    </cfRule>
  </conditionalFormatting>
  <dataValidations count="1">
    <dataValidation type="list" allowBlank="1" showInputMessage="1" showErrorMessage="1" sqref="A16:F16">
      <formula1>"【運動部活動活性化事業（高等学校運動部指定外部指導者支援）】,【国体等強化備品整備事業】,【公認指導者資格取得・更新補助事業】"</formula1>
    </dataValidation>
  </dataValidations>
  <pageMargins left="0.7" right="0.7" top="0.75" bottom="0.75" header="0.3" footer="0.3"/>
  <pageSetup paperSize="9" scale="92"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31"/>
  <sheetViews>
    <sheetView showZeros="0" view="pageBreakPreview" zoomScaleNormal="100" zoomScaleSheetLayoutView="100" workbookViewId="0">
      <selection activeCell="R15" sqref="R15:T15"/>
    </sheetView>
  </sheetViews>
  <sheetFormatPr defaultColWidth="4.28515625" defaultRowHeight="23.25" customHeight="1"/>
  <cols>
    <col min="1" max="1" width="4.42578125" style="10" customWidth="1"/>
    <col min="2" max="23" width="4.42578125" style="3" customWidth="1"/>
    <col min="24" max="16384" width="4.28515625" style="3"/>
  </cols>
  <sheetData>
    <row r="1" spans="1:23" ht="17.25" customHeight="1">
      <c r="A1" s="419" t="s">
        <v>207</v>
      </c>
      <c r="B1" s="419"/>
      <c r="C1" s="419"/>
      <c r="D1" s="419"/>
      <c r="E1" s="419"/>
      <c r="F1" s="419"/>
      <c r="G1" s="419"/>
      <c r="H1" s="419"/>
      <c r="I1" s="419"/>
      <c r="J1" s="419"/>
      <c r="K1" s="419"/>
      <c r="L1" s="419"/>
      <c r="M1" s="419"/>
    </row>
    <row r="2" spans="1:23" ht="30.75" customHeight="1">
      <c r="A2" s="447" t="s">
        <v>563</v>
      </c>
      <c r="B2" s="447"/>
      <c r="C2" s="447"/>
      <c r="D2" s="447"/>
      <c r="E2" s="447"/>
      <c r="F2" s="447"/>
      <c r="G2" s="447"/>
      <c r="H2" s="447"/>
      <c r="I2" s="447"/>
      <c r="J2" s="447"/>
      <c r="K2" s="447"/>
      <c r="L2" s="447"/>
      <c r="M2" s="447"/>
      <c r="N2" s="447"/>
      <c r="O2" s="447"/>
      <c r="P2" s="447"/>
      <c r="Q2" s="447"/>
      <c r="R2" s="447"/>
      <c r="S2" s="447"/>
      <c r="T2" s="447"/>
      <c r="U2" s="447"/>
      <c r="V2" s="447"/>
      <c r="W2" s="447"/>
    </row>
    <row r="3" spans="1:23" ht="13.5" customHeight="1"/>
    <row r="4" spans="1:23" ht="23.25" customHeight="1">
      <c r="A4" s="777" t="s">
        <v>181</v>
      </c>
      <c r="B4" s="777"/>
      <c r="C4" s="777"/>
      <c r="D4" s="777"/>
      <c r="E4" s="777"/>
      <c r="W4" s="4" t="s">
        <v>182</v>
      </c>
    </row>
    <row r="5" spans="1:23" ht="30" customHeight="1">
      <c r="A5" s="451" t="s">
        <v>183</v>
      </c>
      <c r="B5" s="452"/>
      <c r="C5" s="452"/>
      <c r="D5" s="453"/>
      <c r="E5" s="451" t="s">
        <v>203</v>
      </c>
      <c r="F5" s="452"/>
      <c r="G5" s="452"/>
      <c r="H5" s="453"/>
      <c r="I5" s="451" t="s">
        <v>184</v>
      </c>
      <c r="J5" s="452"/>
      <c r="K5" s="452"/>
      <c r="L5" s="453"/>
      <c r="M5" s="451" t="s">
        <v>185</v>
      </c>
      <c r="N5" s="452"/>
      <c r="O5" s="452"/>
      <c r="P5" s="452"/>
      <c r="Q5" s="452"/>
      <c r="R5" s="452"/>
      <c r="S5" s="452"/>
      <c r="T5" s="452"/>
      <c r="U5" s="452"/>
      <c r="V5" s="452"/>
      <c r="W5" s="453"/>
    </row>
    <row r="6" spans="1:23" ht="30" customHeight="1">
      <c r="A6" s="451" t="s">
        <v>395</v>
      </c>
      <c r="B6" s="452"/>
      <c r="C6" s="452"/>
      <c r="D6" s="453"/>
      <c r="E6" s="774"/>
      <c r="F6" s="775"/>
      <c r="G6" s="775"/>
      <c r="H6" s="776"/>
      <c r="I6" s="774"/>
      <c r="J6" s="775"/>
      <c r="K6" s="775"/>
      <c r="L6" s="776"/>
      <c r="M6" s="451"/>
      <c r="N6" s="452"/>
      <c r="O6" s="452"/>
      <c r="P6" s="452"/>
      <c r="Q6" s="452"/>
      <c r="R6" s="452"/>
      <c r="S6" s="452"/>
      <c r="T6" s="452"/>
      <c r="U6" s="452"/>
      <c r="V6" s="452"/>
      <c r="W6" s="453"/>
    </row>
    <row r="7" spans="1:23" ht="30" customHeight="1">
      <c r="A7" s="451"/>
      <c r="B7" s="452"/>
      <c r="C7" s="452"/>
      <c r="D7" s="453"/>
      <c r="E7" s="774"/>
      <c r="F7" s="775"/>
      <c r="G7" s="775"/>
      <c r="H7" s="776"/>
      <c r="I7" s="774"/>
      <c r="J7" s="775"/>
      <c r="K7" s="775"/>
      <c r="L7" s="776"/>
      <c r="M7" s="451"/>
      <c r="N7" s="452"/>
      <c r="O7" s="452"/>
      <c r="P7" s="452"/>
      <c r="Q7" s="452"/>
      <c r="R7" s="452"/>
      <c r="S7" s="452"/>
      <c r="T7" s="452"/>
      <c r="U7" s="452"/>
      <c r="V7" s="452"/>
      <c r="W7" s="453"/>
    </row>
    <row r="8" spans="1:23" ht="30" customHeight="1">
      <c r="A8" s="451"/>
      <c r="B8" s="452"/>
      <c r="C8" s="452"/>
      <c r="D8" s="453"/>
      <c r="E8" s="774"/>
      <c r="F8" s="775"/>
      <c r="G8" s="775"/>
      <c r="H8" s="776"/>
      <c r="I8" s="774"/>
      <c r="J8" s="775"/>
      <c r="K8" s="775"/>
      <c r="L8" s="776"/>
      <c r="M8" s="451"/>
      <c r="N8" s="452"/>
      <c r="O8" s="452"/>
      <c r="P8" s="452"/>
      <c r="Q8" s="452"/>
      <c r="R8" s="452"/>
      <c r="S8" s="452"/>
      <c r="T8" s="452"/>
      <c r="U8" s="452"/>
      <c r="V8" s="452"/>
      <c r="W8" s="453"/>
    </row>
    <row r="9" spans="1:23" ht="30" customHeight="1">
      <c r="A9" s="451" t="s">
        <v>186</v>
      </c>
      <c r="B9" s="452"/>
      <c r="C9" s="452"/>
      <c r="D9" s="453"/>
      <c r="E9" s="774">
        <f>SUM(E6:H8)</f>
        <v>0</v>
      </c>
      <c r="F9" s="775"/>
      <c r="G9" s="775"/>
      <c r="H9" s="776"/>
      <c r="I9" s="774">
        <f>SUM(I6:L8)</f>
        <v>0</v>
      </c>
      <c r="J9" s="775"/>
      <c r="K9" s="775"/>
      <c r="L9" s="776"/>
      <c r="M9" s="451"/>
      <c r="N9" s="452"/>
      <c r="O9" s="452"/>
      <c r="P9" s="452"/>
      <c r="Q9" s="452"/>
      <c r="R9" s="452"/>
      <c r="S9" s="452"/>
      <c r="T9" s="452"/>
      <c r="U9" s="452"/>
      <c r="V9" s="452"/>
      <c r="W9" s="453"/>
    </row>
    <row r="10" spans="1:23" ht="13.5" customHeight="1"/>
    <row r="11" spans="1:23" ht="23.25" customHeight="1">
      <c r="A11" s="777" t="s">
        <v>187</v>
      </c>
      <c r="B11" s="777"/>
      <c r="C11" s="777"/>
      <c r="D11" s="777"/>
      <c r="E11" s="777"/>
      <c r="W11" s="4" t="s">
        <v>182</v>
      </c>
    </row>
    <row r="12" spans="1:23" ht="15" customHeight="1">
      <c r="A12" s="773" t="s">
        <v>188</v>
      </c>
      <c r="B12" s="757"/>
      <c r="C12" s="757"/>
      <c r="D12" s="757"/>
      <c r="E12" s="757"/>
      <c r="F12" s="757"/>
      <c r="G12" s="757"/>
      <c r="H12" s="757"/>
      <c r="I12" s="757"/>
      <c r="J12" s="757"/>
      <c r="K12" s="758"/>
      <c r="L12" s="451" t="s">
        <v>203</v>
      </c>
      <c r="M12" s="452"/>
      <c r="N12" s="452"/>
      <c r="O12" s="452"/>
      <c r="P12" s="452"/>
      <c r="Q12" s="453"/>
      <c r="R12" s="451" t="s">
        <v>189</v>
      </c>
      <c r="S12" s="452"/>
      <c r="T12" s="452"/>
      <c r="U12" s="452"/>
      <c r="V12" s="452"/>
      <c r="W12" s="453"/>
    </row>
    <row r="13" spans="1:23" ht="15" customHeight="1">
      <c r="A13" s="778"/>
      <c r="B13" s="779"/>
      <c r="C13" s="779"/>
      <c r="D13" s="779"/>
      <c r="E13" s="779"/>
      <c r="F13" s="779"/>
      <c r="G13" s="779"/>
      <c r="H13" s="779"/>
      <c r="I13" s="779"/>
      <c r="J13" s="779"/>
      <c r="K13" s="780"/>
      <c r="L13" s="773" t="s">
        <v>190</v>
      </c>
      <c r="M13" s="757"/>
      <c r="N13" s="758"/>
      <c r="O13" s="773" t="s">
        <v>191</v>
      </c>
      <c r="P13" s="757"/>
      <c r="Q13" s="758"/>
      <c r="R13" s="773" t="s">
        <v>190</v>
      </c>
      <c r="S13" s="757"/>
      <c r="T13" s="758"/>
      <c r="U13" s="773" t="s">
        <v>191</v>
      </c>
      <c r="V13" s="757"/>
      <c r="W13" s="758"/>
    </row>
    <row r="14" spans="1:23" ht="15" customHeight="1">
      <c r="A14" s="781"/>
      <c r="B14" s="782"/>
      <c r="C14" s="782"/>
      <c r="D14" s="782"/>
      <c r="E14" s="782"/>
      <c r="F14" s="782"/>
      <c r="G14" s="782"/>
      <c r="H14" s="782"/>
      <c r="I14" s="782"/>
      <c r="J14" s="782"/>
      <c r="K14" s="783"/>
      <c r="L14" s="784" t="s">
        <v>509</v>
      </c>
      <c r="M14" s="785"/>
      <c r="N14" s="786"/>
      <c r="O14" s="781"/>
      <c r="P14" s="782"/>
      <c r="Q14" s="783"/>
      <c r="R14" s="784" t="s">
        <v>509</v>
      </c>
      <c r="S14" s="785"/>
      <c r="T14" s="786"/>
      <c r="U14" s="781"/>
      <c r="V14" s="782"/>
      <c r="W14" s="783"/>
    </row>
    <row r="15" spans="1:23" ht="27.75" customHeight="1">
      <c r="A15" s="12" t="s">
        <v>9</v>
      </c>
      <c r="B15" s="435" t="s">
        <v>400</v>
      </c>
      <c r="C15" s="436"/>
      <c r="D15" s="436"/>
      <c r="E15" s="436"/>
      <c r="F15" s="436"/>
      <c r="G15" s="436"/>
      <c r="H15" s="436"/>
      <c r="I15" s="436"/>
      <c r="J15" s="436"/>
      <c r="K15" s="437"/>
      <c r="L15" s="764"/>
      <c r="M15" s="765"/>
      <c r="N15" s="766"/>
      <c r="O15" s="764"/>
      <c r="P15" s="765"/>
      <c r="Q15" s="766"/>
      <c r="R15" s="764"/>
      <c r="S15" s="765"/>
      <c r="T15" s="766"/>
      <c r="U15" s="764"/>
      <c r="V15" s="765"/>
      <c r="W15" s="766"/>
    </row>
    <row r="16" spans="1:23" ht="27.75" customHeight="1">
      <c r="A16" s="12" t="s">
        <v>10</v>
      </c>
      <c r="B16" s="435" t="s">
        <v>399</v>
      </c>
      <c r="C16" s="436"/>
      <c r="D16" s="436"/>
      <c r="E16" s="436"/>
      <c r="F16" s="436"/>
      <c r="G16" s="436"/>
      <c r="H16" s="436"/>
      <c r="I16" s="436"/>
      <c r="J16" s="436"/>
      <c r="K16" s="437"/>
      <c r="L16" s="764"/>
      <c r="M16" s="765"/>
      <c r="N16" s="766"/>
      <c r="O16" s="764"/>
      <c r="P16" s="765"/>
      <c r="Q16" s="766"/>
      <c r="R16" s="764"/>
      <c r="S16" s="765"/>
      <c r="T16" s="766"/>
      <c r="U16" s="764"/>
      <c r="V16" s="765"/>
      <c r="W16" s="766"/>
    </row>
    <row r="17" spans="1:23" ht="27.75" customHeight="1">
      <c r="A17" s="12" t="s">
        <v>87</v>
      </c>
      <c r="B17" s="434" t="s">
        <v>211</v>
      </c>
      <c r="C17" s="434"/>
      <c r="D17" s="434"/>
      <c r="E17" s="434"/>
      <c r="F17" s="434"/>
      <c r="G17" s="434"/>
      <c r="H17" s="434"/>
      <c r="I17" s="434"/>
      <c r="J17" s="434"/>
      <c r="K17" s="434"/>
      <c r="L17" s="764"/>
      <c r="M17" s="765"/>
      <c r="N17" s="766"/>
      <c r="O17" s="764"/>
      <c r="P17" s="765"/>
      <c r="Q17" s="766"/>
      <c r="R17" s="764"/>
      <c r="S17" s="765"/>
      <c r="T17" s="766"/>
      <c r="U17" s="764"/>
      <c r="V17" s="765"/>
      <c r="W17" s="766"/>
    </row>
    <row r="18" spans="1:23" ht="27.75" customHeight="1">
      <c r="A18" s="429" t="s">
        <v>122</v>
      </c>
      <c r="B18" s="767" t="s">
        <v>341</v>
      </c>
      <c r="C18" s="768"/>
      <c r="D18" s="135" t="s">
        <v>94</v>
      </c>
      <c r="E18" s="787" t="s">
        <v>349</v>
      </c>
      <c r="F18" s="788"/>
      <c r="G18" s="788"/>
      <c r="H18" s="788"/>
      <c r="I18" s="788"/>
      <c r="J18" s="788"/>
      <c r="K18" s="789"/>
      <c r="L18" s="764"/>
      <c r="M18" s="765"/>
      <c r="N18" s="766"/>
      <c r="O18" s="764"/>
      <c r="P18" s="765"/>
      <c r="Q18" s="766"/>
      <c r="R18" s="764"/>
      <c r="S18" s="765"/>
      <c r="T18" s="766"/>
      <c r="U18" s="764"/>
      <c r="V18" s="765"/>
      <c r="W18" s="766"/>
    </row>
    <row r="19" spans="1:23" ht="27.75" customHeight="1">
      <c r="A19" s="430"/>
      <c r="B19" s="769"/>
      <c r="C19" s="770"/>
      <c r="D19" s="135" t="s">
        <v>95</v>
      </c>
      <c r="E19" s="695" t="s">
        <v>345</v>
      </c>
      <c r="F19" s="695"/>
      <c r="G19" s="695"/>
      <c r="H19" s="695"/>
      <c r="I19" s="695"/>
      <c r="J19" s="695"/>
      <c r="K19" s="695"/>
      <c r="L19" s="764"/>
      <c r="M19" s="765"/>
      <c r="N19" s="766"/>
      <c r="O19" s="764"/>
      <c r="P19" s="765"/>
      <c r="Q19" s="766"/>
      <c r="R19" s="764"/>
      <c r="S19" s="765"/>
      <c r="T19" s="766"/>
      <c r="U19" s="764"/>
      <c r="V19" s="765"/>
      <c r="W19" s="766"/>
    </row>
    <row r="20" spans="1:23" ht="27.75" customHeight="1">
      <c r="A20" s="431"/>
      <c r="B20" s="771"/>
      <c r="C20" s="772"/>
      <c r="D20" s="135" t="s">
        <v>357</v>
      </c>
      <c r="E20" s="422" t="s">
        <v>346</v>
      </c>
      <c r="F20" s="422"/>
      <c r="G20" s="422"/>
      <c r="H20" s="422"/>
      <c r="I20" s="422"/>
      <c r="J20" s="422"/>
      <c r="K20" s="422"/>
      <c r="L20" s="764"/>
      <c r="M20" s="765"/>
      <c r="N20" s="766"/>
      <c r="O20" s="764"/>
      <c r="P20" s="765"/>
      <c r="Q20" s="766"/>
      <c r="R20" s="764"/>
      <c r="S20" s="765"/>
      <c r="T20" s="766"/>
      <c r="U20" s="764"/>
      <c r="V20" s="765"/>
      <c r="W20" s="766"/>
    </row>
    <row r="21" spans="1:23" ht="27.75" customHeight="1">
      <c r="A21" s="12" t="s">
        <v>205</v>
      </c>
      <c r="B21" s="415" t="s">
        <v>256</v>
      </c>
      <c r="C21" s="415"/>
      <c r="D21" s="415"/>
      <c r="E21" s="415"/>
      <c r="F21" s="415"/>
      <c r="G21" s="415"/>
      <c r="H21" s="415"/>
      <c r="I21" s="415"/>
      <c r="J21" s="415"/>
      <c r="K21" s="415"/>
      <c r="L21" s="764"/>
      <c r="M21" s="765"/>
      <c r="N21" s="766"/>
      <c r="O21" s="764"/>
      <c r="P21" s="765"/>
      <c r="Q21" s="766"/>
      <c r="R21" s="764"/>
      <c r="S21" s="765"/>
      <c r="T21" s="766"/>
      <c r="U21" s="764"/>
      <c r="V21" s="765"/>
      <c r="W21" s="766"/>
    </row>
    <row r="22" spans="1:23" ht="27.75" customHeight="1">
      <c r="A22" s="12" t="s">
        <v>206</v>
      </c>
      <c r="B22" s="415" t="s">
        <v>380</v>
      </c>
      <c r="C22" s="415"/>
      <c r="D22" s="415"/>
      <c r="E22" s="415"/>
      <c r="F22" s="415"/>
      <c r="G22" s="415"/>
      <c r="H22" s="415"/>
      <c r="I22" s="415"/>
      <c r="J22" s="415"/>
      <c r="K22" s="415"/>
      <c r="L22" s="764"/>
      <c r="M22" s="765"/>
      <c r="N22" s="766"/>
      <c r="O22" s="764"/>
      <c r="P22" s="765"/>
      <c r="Q22" s="766"/>
      <c r="R22" s="764"/>
      <c r="S22" s="765"/>
      <c r="T22" s="766"/>
      <c r="U22" s="764"/>
      <c r="V22" s="765"/>
      <c r="W22" s="766"/>
    </row>
    <row r="23" spans="1:23" ht="27.75" customHeight="1">
      <c r="A23" s="12" t="s">
        <v>350</v>
      </c>
      <c r="B23" s="416" t="s">
        <v>210</v>
      </c>
      <c r="C23" s="417"/>
      <c r="D23" s="417"/>
      <c r="E23" s="417"/>
      <c r="F23" s="417"/>
      <c r="G23" s="417"/>
      <c r="H23" s="417"/>
      <c r="I23" s="417"/>
      <c r="J23" s="417"/>
      <c r="K23" s="418"/>
      <c r="L23" s="764"/>
      <c r="M23" s="765"/>
      <c r="N23" s="766"/>
      <c r="O23" s="764"/>
      <c r="P23" s="765"/>
      <c r="Q23" s="766"/>
      <c r="R23" s="764"/>
      <c r="S23" s="765"/>
      <c r="T23" s="766"/>
      <c r="U23" s="764"/>
      <c r="V23" s="765"/>
      <c r="W23" s="766"/>
    </row>
    <row r="24" spans="1:23" ht="27.75" customHeight="1">
      <c r="A24" s="12" t="s">
        <v>351</v>
      </c>
      <c r="B24" s="731" t="s">
        <v>257</v>
      </c>
      <c r="C24" s="731"/>
      <c r="D24" s="731"/>
      <c r="E24" s="731"/>
      <c r="F24" s="731"/>
      <c r="G24" s="731"/>
      <c r="H24" s="731"/>
      <c r="I24" s="731"/>
      <c r="J24" s="731"/>
      <c r="K24" s="731"/>
      <c r="L24" s="764"/>
      <c r="M24" s="765"/>
      <c r="N24" s="766"/>
      <c r="O24" s="764"/>
      <c r="P24" s="765"/>
      <c r="Q24" s="766"/>
      <c r="R24" s="764"/>
      <c r="S24" s="765"/>
      <c r="T24" s="766"/>
      <c r="U24" s="764"/>
      <c r="V24" s="765"/>
      <c r="W24" s="766"/>
    </row>
    <row r="25" spans="1:23" ht="27.75" customHeight="1">
      <c r="A25" s="12" t="s">
        <v>352</v>
      </c>
      <c r="B25" s="415" t="s">
        <v>258</v>
      </c>
      <c r="C25" s="415"/>
      <c r="D25" s="415"/>
      <c r="E25" s="415"/>
      <c r="F25" s="415"/>
      <c r="G25" s="415"/>
      <c r="H25" s="415"/>
      <c r="I25" s="415"/>
      <c r="J25" s="415"/>
      <c r="K25" s="415"/>
      <c r="L25" s="764"/>
      <c r="M25" s="765"/>
      <c r="N25" s="766"/>
      <c r="O25" s="764"/>
      <c r="P25" s="765"/>
      <c r="Q25" s="766"/>
      <c r="R25" s="764"/>
      <c r="S25" s="765"/>
      <c r="T25" s="766"/>
      <c r="U25" s="764"/>
      <c r="V25" s="765"/>
      <c r="W25" s="766"/>
    </row>
    <row r="26" spans="1:23" ht="27.75" customHeight="1">
      <c r="A26" s="12" t="s">
        <v>353</v>
      </c>
      <c r="B26" s="415" t="s">
        <v>16</v>
      </c>
      <c r="C26" s="415"/>
      <c r="D26" s="415"/>
      <c r="E26" s="415"/>
      <c r="F26" s="415"/>
      <c r="G26" s="415"/>
      <c r="H26" s="415"/>
      <c r="I26" s="415"/>
      <c r="J26" s="415"/>
      <c r="K26" s="415"/>
      <c r="L26" s="764"/>
      <c r="M26" s="765"/>
      <c r="N26" s="766"/>
      <c r="O26" s="764"/>
      <c r="P26" s="765"/>
      <c r="Q26" s="766"/>
      <c r="R26" s="764"/>
      <c r="S26" s="765"/>
      <c r="T26" s="766"/>
      <c r="U26" s="764"/>
      <c r="V26" s="765"/>
      <c r="W26" s="766"/>
    </row>
    <row r="27" spans="1:23" ht="27.75" customHeight="1">
      <c r="A27" s="12" t="s">
        <v>354</v>
      </c>
      <c r="B27" s="415" t="s">
        <v>259</v>
      </c>
      <c r="C27" s="415"/>
      <c r="D27" s="415"/>
      <c r="E27" s="415"/>
      <c r="F27" s="415"/>
      <c r="G27" s="415"/>
      <c r="H27" s="415"/>
      <c r="I27" s="415"/>
      <c r="J27" s="415"/>
      <c r="K27" s="415"/>
      <c r="L27" s="764"/>
      <c r="M27" s="765"/>
      <c r="N27" s="766"/>
      <c r="O27" s="764"/>
      <c r="P27" s="765"/>
      <c r="Q27" s="766"/>
      <c r="R27" s="764"/>
      <c r="S27" s="765"/>
      <c r="T27" s="766"/>
      <c r="U27" s="764"/>
      <c r="V27" s="765"/>
      <c r="W27" s="766"/>
    </row>
    <row r="28" spans="1:23" ht="27.75" customHeight="1">
      <c r="A28" s="12" t="s">
        <v>333</v>
      </c>
      <c r="B28" s="415" t="s">
        <v>18</v>
      </c>
      <c r="C28" s="415"/>
      <c r="D28" s="415"/>
      <c r="E28" s="415"/>
      <c r="F28" s="415"/>
      <c r="G28" s="415"/>
      <c r="H28" s="415"/>
      <c r="I28" s="415"/>
      <c r="J28" s="415"/>
      <c r="K28" s="415"/>
      <c r="L28" s="764"/>
      <c r="M28" s="765"/>
      <c r="N28" s="766"/>
      <c r="O28" s="764"/>
      <c r="P28" s="765"/>
      <c r="Q28" s="766"/>
      <c r="R28" s="764"/>
      <c r="S28" s="765"/>
      <c r="T28" s="766"/>
      <c r="U28" s="764"/>
      <c r="V28" s="765"/>
      <c r="W28" s="766"/>
    </row>
    <row r="29" spans="1:23" ht="27.75" customHeight="1">
      <c r="A29" s="12" t="s">
        <v>334</v>
      </c>
      <c r="B29" s="415" t="s">
        <v>19</v>
      </c>
      <c r="C29" s="415"/>
      <c r="D29" s="415"/>
      <c r="E29" s="415"/>
      <c r="F29" s="415"/>
      <c r="G29" s="415"/>
      <c r="H29" s="415"/>
      <c r="I29" s="415"/>
      <c r="J29" s="415"/>
      <c r="K29" s="415"/>
      <c r="L29" s="764"/>
      <c r="M29" s="765"/>
      <c r="N29" s="766"/>
      <c r="O29" s="764"/>
      <c r="P29" s="765"/>
      <c r="Q29" s="766"/>
      <c r="R29" s="764"/>
      <c r="S29" s="765"/>
      <c r="T29" s="766"/>
      <c r="U29" s="764"/>
      <c r="V29" s="765"/>
      <c r="W29" s="766"/>
    </row>
    <row r="30" spans="1:23" ht="27.75" customHeight="1">
      <c r="A30" s="12" t="s">
        <v>312</v>
      </c>
      <c r="B30" s="415" t="s">
        <v>17</v>
      </c>
      <c r="C30" s="415"/>
      <c r="D30" s="415"/>
      <c r="E30" s="415"/>
      <c r="F30" s="415"/>
      <c r="G30" s="415"/>
      <c r="H30" s="415"/>
      <c r="I30" s="415"/>
      <c r="J30" s="415"/>
      <c r="K30" s="415"/>
      <c r="L30" s="764"/>
      <c r="M30" s="765"/>
      <c r="N30" s="766"/>
      <c r="O30" s="764"/>
      <c r="P30" s="765"/>
      <c r="Q30" s="766"/>
      <c r="R30" s="764"/>
      <c r="S30" s="765"/>
      <c r="T30" s="766"/>
      <c r="U30" s="764"/>
      <c r="V30" s="765"/>
      <c r="W30" s="766"/>
    </row>
    <row r="31" spans="1:23" ht="27.75" customHeight="1">
      <c r="A31" s="423" t="s">
        <v>20</v>
      </c>
      <c r="B31" s="423"/>
      <c r="C31" s="423"/>
      <c r="D31" s="423"/>
      <c r="E31" s="423"/>
      <c r="F31" s="423"/>
      <c r="G31" s="423"/>
      <c r="H31" s="423"/>
      <c r="I31" s="423"/>
      <c r="J31" s="423"/>
      <c r="K31" s="423"/>
      <c r="L31" s="764">
        <f>SUM(L15:N30)</f>
        <v>0</v>
      </c>
      <c r="M31" s="765"/>
      <c r="N31" s="766"/>
      <c r="O31" s="764">
        <f>SUM(O15:Q30)</f>
        <v>0</v>
      </c>
      <c r="P31" s="765"/>
      <c r="Q31" s="766"/>
      <c r="R31" s="764">
        <f>SUM(R15:T30)</f>
        <v>0</v>
      </c>
      <c r="S31" s="765"/>
      <c r="T31" s="766"/>
      <c r="U31" s="764">
        <f>SUM(U15:W30)</f>
        <v>0</v>
      </c>
      <c r="V31" s="765"/>
      <c r="W31" s="766"/>
    </row>
  </sheetData>
  <mergeCells count="120">
    <mergeCell ref="A12:K14"/>
    <mergeCell ref="L14:N14"/>
    <mergeCell ref="R14:T14"/>
    <mergeCell ref="U13:W14"/>
    <mergeCell ref="O13:Q14"/>
    <mergeCell ref="A18:A20"/>
    <mergeCell ref="E18:K18"/>
    <mergeCell ref="E19:K19"/>
    <mergeCell ref="L12:Q12"/>
    <mergeCell ref="R12:W12"/>
    <mergeCell ref="A1:M1"/>
    <mergeCell ref="A4:E4"/>
    <mergeCell ref="A11:E11"/>
    <mergeCell ref="B17:K17"/>
    <mergeCell ref="A2:W2"/>
    <mergeCell ref="A5:D5"/>
    <mergeCell ref="E5:H5"/>
    <mergeCell ref="I5:L5"/>
    <mergeCell ref="M5:W5"/>
    <mergeCell ref="A6:D6"/>
    <mergeCell ref="E6:H6"/>
    <mergeCell ref="I6:L6"/>
    <mergeCell ref="M6:W6"/>
    <mergeCell ref="A7:D7"/>
    <mergeCell ref="E7:H7"/>
    <mergeCell ref="I7:L7"/>
    <mergeCell ref="M7:W7"/>
    <mergeCell ref="A8:D8"/>
    <mergeCell ref="E8:H8"/>
    <mergeCell ref="I8:L8"/>
    <mergeCell ref="M8:W8"/>
    <mergeCell ref="A9:D9"/>
    <mergeCell ref="E9:H9"/>
    <mergeCell ref="I9:L9"/>
    <mergeCell ref="M9:W9"/>
    <mergeCell ref="L13:N13"/>
    <mergeCell ref="R13:T13"/>
    <mergeCell ref="L30:N30"/>
    <mergeCell ref="O30:Q30"/>
    <mergeCell ref="R30:T30"/>
    <mergeCell ref="U30:W30"/>
    <mergeCell ref="U24:W24"/>
    <mergeCell ref="U28:W28"/>
    <mergeCell ref="U27:W27"/>
    <mergeCell ref="L27:N27"/>
    <mergeCell ref="L31:N31"/>
    <mergeCell ref="O31:Q31"/>
    <mergeCell ref="R31:T31"/>
    <mergeCell ref="U31:W31"/>
    <mergeCell ref="L29:N29"/>
    <mergeCell ref="O29:Q29"/>
    <mergeCell ref="R29:T29"/>
    <mergeCell ref="U29:W29"/>
    <mergeCell ref="B27:K27"/>
    <mergeCell ref="R27:T27"/>
    <mergeCell ref="B24:K24"/>
    <mergeCell ref="B28:K28"/>
    <mergeCell ref="B25:K25"/>
    <mergeCell ref="U25:W25"/>
    <mergeCell ref="U26:W26"/>
    <mergeCell ref="L28:N28"/>
    <mergeCell ref="O28:Q28"/>
    <mergeCell ref="R28:T28"/>
    <mergeCell ref="L24:N24"/>
    <mergeCell ref="O24:Q24"/>
    <mergeCell ref="R24:T24"/>
    <mergeCell ref="L26:N26"/>
    <mergeCell ref="O26:Q26"/>
    <mergeCell ref="R26:T26"/>
    <mergeCell ref="R25:T25"/>
    <mergeCell ref="U19:W19"/>
    <mergeCell ref="R20:T20"/>
    <mergeCell ref="U20:W20"/>
    <mergeCell ref="R21:T21"/>
    <mergeCell ref="E20:K20"/>
    <mergeCell ref="R18:T18"/>
    <mergeCell ref="B21:K21"/>
    <mergeCell ref="L20:N20"/>
    <mergeCell ref="L21:N21"/>
    <mergeCell ref="B18:C20"/>
    <mergeCell ref="U15:W15"/>
    <mergeCell ref="U16:W16"/>
    <mergeCell ref="O17:Q17"/>
    <mergeCell ref="R17:T17"/>
    <mergeCell ref="U17:W17"/>
    <mergeCell ref="U21:W21"/>
    <mergeCell ref="O20:Q20"/>
    <mergeCell ref="O21:Q21"/>
    <mergeCell ref="U18:W18"/>
    <mergeCell ref="R19:T19"/>
    <mergeCell ref="O16:Q16"/>
    <mergeCell ref="R16:T16"/>
    <mergeCell ref="L17:N17"/>
    <mergeCell ref="O27:Q27"/>
    <mergeCell ref="B29:K29"/>
    <mergeCell ref="B30:K30"/>
    <mergeCell ref="L18:N18"/>
    <mergeCell ref="O18:Q18"/>
    <mergeCell ref="L19:N19"/>
    <mergeCell ref="O19:Q19"/>
    <mergeCell ref="U22:W22"/>
    <mergeCell ref="A31:K31"/>
    <mergeCell ref="L23:N23"/>
    <mergeCell ref="O23:Q23"/>
    <mergeCell ref="B26:K26"/>
    <mergeCell ref="R23:T23"/>
    <mergeCell ref="U23:W23"/>
    <mergeCell ref="L25:N25"/>
    <mergeCell ref="O25:Q25"/>
    <mergeCell ref="B23:K23"/>
    <mergeCell ref="B15:K15"/>
    <mergeCell ref="B16:K16"/>
    <mergeCell ref="B22:K22"/>
    <mergeCell ref="L22:N22"/>
    <mergeCell ref="O22:Q22"/>
    <mergeCell ref="R22:T22"/>
    <mergeCell ref="L15:N15"/>
    <mergeCell ref="O15:Q15"/>
    <mergeCell ref="R15:T15"/>
    <mergeCell ref="L16:N16"/>
  </mergeCells>
  <phoneticPr fontId="2"/>
  <conditionalFormatting sqref="E9:L9">
    <cfRule type="cellIs" dxfId="5" priority="1" stopIfTrue="1" operator="equal">
      <formula>0</formula>
    </cfRule>
  </conditionalFormatting>
  <pageMargins left="0.7" right="0.7" top="0.75" bottom="0.75" header="0.3" footer="0.3"/>
  <pageSetup paperSize="9" scale="91"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W24"/>
  <sheetViews>
    <sheetView view="pageBreakPreview" zoomScaleNormal="100" zoomScaleSheetLayoutView="100" workbookViewId="0">
      <selection sqref="A1:I1"/>
    </sheetView>
  </sheetViews>
  <sheetFormatPr defaultColWidth="4.28515625" defaultRowHeight="23.25" customHeight="1"/>
  <cols>
    <col min="1" max="23" width="4.42578125" style="3" customWidth="1"/>
    <col min="24" max="16384" width="4.28515625" style="3"/>
  </cols>
  <sheetData>
    <row r="1" spans="1:23" ht="17.25" customHeight="1">
      <c r="A1" s="419" t="s">
        <v>208</v>
      </c>
      <c r="B1" s="419"/>
      <c r="C1" s="419"/>
      <c r="D1" s="419"/>
      <c r="E1" s="419"/>
      <c r="F1" s="419"/>
      <c r="G1" s="419"/>
      <c r="H1" s="419"/>
      <c r="I1" s="419"/>
    </row>
    <row r="2" spans="1:23" ht="17.25" customHeight="1"/>
    <row r="3" spans="1:23" ht="48.75" customHeight="1">
      <c r="A3" s="700" t="s">
        <v>564</v>
      </c>
      <c r="B3" s="447"/>
      <c r="C3" s="447"/>
      <c r="D3" s="447"/>
      <c r="E3" s="447"/>
      <c r="F3" s="447"/>
      <c r="G3" s="447"/>
      <c r="H3" s="447"/>
      <c r="I3" s="447"/>
      <c r="J3" s="447"/>
      <c r="K3" s="447"/>
      <c r="L3" s="447"/>
      <c r="M3" s="447"/>
      <c r="N3" s="447"/>
      <c r="O3" s="447"/>
      <c r="P3" s="447"/>
      <c r="Q3" s="447"/>
      <c r="R3" s="447"/>
      <c r="S3" s="447"/>
      <c r="T3" s="447"/>
      <c r="U3" s="447"/>
      <c r="V3" s="447"/>
      <c r="W3" s="447"/>
    </row>
    <row r="4" spans="1:23" ht="22.5" customHeight="1"/>
    <row r="5" spans="1:23" ht="23.25" customHeight="1">
      <c r="A5" s="3" t="s">
        <v>181</v>
      </c>
      <c r="W5" s="4" t="s">
        <v>182</v>
      </c>
    </row>
    <row r="6" spans="1:23" ht="30" customHeight="1">
      <c r="A6" s="451" t="s">
        <v>183</v>
      </c>
      <c r="B6" s="452"/>
      <c r="C6" s="452"/>
      <c r="D6" s="453"/>
      <c r="E6" s="451" t="s">
        <v>203</v>
      </c>
      <c r="F6" s="452"/>
      <c r="G6" s="452"/>
      <c r="H6" s="453"/>
      <c r="I6" s="451" t="s">
        <v>184</v>
      </c>
      <c r="J6" s="452"/>
      <c r="K6" s="452"/>
      <c r="L6" s="453"/>
      <c r="M6" s="451" t="s">
        <v>185</v>
      </c>
      <c r="N6" s="452"/>
      <c r="O6" s="452"/>
      <c r="P6" s="452"/>
      <c r="Q6" s="452"/>
      <c r="R6" s="452"/>
      <c r="S6" s="452"/>
      <c r="T6" s="452"/>
      <c r="U6" s="452"/>
      <c r="V6" s="452"/>
      <c r="W6" s="453"/>
    </row>
    <row r="7" spans="1:23" ht="30" customHeight="1">
      <c r="A7" s="451" t="s">
        <v>395</v>
      </c>
      <c r="B7" s="452"/>
      <c r="C7" s="452"/>
      <c r="D7" s="453"/>
      <c r="E7" s="774"/>
      <c r="F7" s="775"/>
      <c r="G7" s="775"/>
      <c r="H7" s="776"/>
      <c r="I7" s="774"/>
      <c r="J7" s="775"/>
      <c r="K7" s="775"/>
      <c r="L7" s="776"/>
      <c r="M7" s="451"/>
      <c r="N7" s="452"/>
      <c r="O7" s="452"/>
      <c r="P7" s="452"/>
      <c r="Q7" s="452"/>
      <c r="R7" s="452"/>
      <c r="S7" s="452"/>
      <c r="T7" s="452"/>
      <c r="U7" s="452"/>
      <c r="V7" s="452"/>
      <c r="W7" s="453"/>
    </row>
    <row r="8" spans="1:23" ht="30" customHeight="1">
      <c r="A8" s="451"/>
      <c r="B8" s="452"/>
      <c r="C8" s="452"/>
      <c r="D8" s="453"/>
      <c r="E8" s="774"/>
      <c r="F8" s="775"/>
      <c r="G8" s="775"/>
      <c r="H8" s="776"/>
      <c r="I8" s="774"/>
      <c r="J8" s="775"/>
      <c r="K8" s="775"/>
      <c r="L8" s="776"/>
      <c r="M8" s="451"/>
      <c r="N8" s="452"/>
      <c r="O8" s="452"/>
      <c r="P8" s="452"/>
      <c r="Q8" s="452"/>
      <c r="R8" s="452"/>
      <c r="S8" s="452"/>
      <c r="T8" s="452"/>
      <c r="U8" s="452"/>
      <c r="V8" s="452"/>
      <c r="W8" s="453"/>
    </row>
    <row r="9" spans="1:23" ht="30" customHeight="1">
      <c r="A9" s="451"/>
      <c r="B9" s="452"/>
      <c r="C9" s="452"/>
      <c r="D9" s="453"/>
      <c r="E9" s="774"/>
      <c r="F9" s="775"/>
      <c r="G9" s="775"/>
      <c r="H9" s="776"/>
      <c r="I9" s="774"/>
      <c r="J9" s="775"/>
      <c r="K9" s="775"/>
      <c r="L9" s="776"/>
      <c r="M9" s="451"/>
      <c r="N9" s="452"/>
      <c r="O9" s="452"/>
      <c r="P9" s="452"/>
      <c r="Q9" s="452"/>
      <c r="R9" s="452"/>
      <c r="S9" s="452"/>
      <c r="T9" s="452"/>
      <c r="U9" s="452"/>
      <c r="V9" s="452"/>
      <c r="W9" s="453"/>
    </row>
    <row r="10" spans="1:23" ht="30" customHeight="1">
      <c r="A10" s="451" t="s">
        <v>186</v>
      </c>
      <c r="B10" s="452"/>
      <c r="C10" s="452"/>
      <c r="D10" s="453"/>
      <c r="E10" s="774">
        <f>SUM(E7:H9)</f>
        <v>0</v>
      </c>
      <c r="F10" s="775"/>
      <c r="G10" s="775"/>
      <c r="H10" s="776"/>
      <c r="I10" s="774">
        <f>SUM(I7:L9)</f>
        <v>0</v>
      </c>
      <c r="J10" s="775"/>
      <c r="K10" s="775"/>
      <c r="L10" s="776"/>
      <c r="M10" s="451"/>
      <c r="N10" s="452"/>
      <c r="O10" s="452"/>
      <c r="P10" s="452"/>
      <c r="Q10" s="452"/>
      <c r="R10" s="452"/>
      <c r="S10" s="452"/>
      <c r="T10" s="452"/>
      <c r="U10" s="452"/>
      <c r="V10" s="452"/>
      <c r="W10" s="453"/>
    </row>
    <row r="12" spans="1:23" ht="23.25" customHeight="1">
      <c r="A12" s="3" t="s">
        <v>187</v>
      </c>
      <c r="W12" s="4" t="s">
        <v>182</v>
      </c>
    </row>
    <row r="13" spans="1:23" ht="15" customHeight="1">
      <c r="A13" s="773"/>
      <c r="B13" s="757"/>
      <c r="C13" s="757"/>
      <c r="D13" s="757"/>
      <c r="E13" s="757"/>
      <c r="F13" s="757"/>
      <c r="G13" s="757"/>
      <c r="H13" s="757"/>
      <c r="I13" s="757"/>
      <c r="J13" s="757"/>
      <c r="K13" s="758"/>
      <c r="L13" s="451" t="s">
        <v>203</v>
      </c>
      <c r="M13" s="452"/>
      <c r="N13" s="452"/>
      <c r="O13" s="452"/>
      <c r="P13" s="452"/>
      <c r="Q13" s="453"/>
      <c r="R13" s="451" t="s">
        <v>189</v>
      </c>
      <c r="S13" s="452"/>
      <c r="T13" s="452"/>
      <c r="U13" s="452"/>
      <c r="V13" s="452"/>
      <c r="W13" s="453"/>
    </row>
    <row r="14" spans="1:23" ht="15" customHeight="1">
      <c r="A14" s="778"/>
      <c r="B14" s="779"/>
      <c r="C14" s="779"/>
      <c r="D14" s="779"/>
      <c r="E14" s="779"/>
      <c r="F14" s="779"/>
      <c r="G14" s="779"/>
      <c r="H14" s="779"/>
      <c r="I14" s="779"/>
      <c r="J14" s="779"/>
      <c r="K14" s="780"/>
      <c r="L14" s="773" t="s">
        <v>190</v>
      </c>
      <c r="M14" s="757"/>
      <c r="N14" s="758"/>
      <c r="O14" s="773" t="s">
        <v>191</v>
      </c>
      <c r="P14" s="757"/>
      <c r="Q14" s="758"/>
      <c r="R14" s="773" t="s">
        <v>190</v>
      </c>
      <c r="S14" s="757"/>
      <c r="T14" s="758"/>
      <c r="U14" s="773" t="s">
        <v>191</v>
      </c>
      <c r="V14" s="757"/>
      <c r="W14" s="758"/>
    </row>
    <row r="15" spans="1:23" ht="15" customHeight="1">
      <c r="A15" s="781"/>
      <c r="B15" s="782"/>
      <c r="C15" s="782"/>
      <c r="D15" s="782"/>
      <c r="E15" s="782"/>
      <c r="F15" s="782"/>
      <c r="G15" s="782"/>
      <c r="H15" s="782"/>
      <c r="I15" s="782"/>
      <c r="J15" s="782"/>
      <c r="K15" s="783"/>
      <c r="L15" s="784" t="s">
        <v>509</v>
      </c>
      <c r="M15" s="785"/>
      <c r="N15" s="786"/>
      <c r="O15" s="781"/>
      <c r="P15" s="782"/>
      <c r="Q15" s="783"/>
      <c r="R15" s="784" t="s">
        <v>509</v>
      </c>
      <c r="S15" s="785"/>
      <c r="T15" s="786"/>
      <c r="U15" s="781"/>
      <c r="V15" s="782"/>
      <c r="W15" s="783"/>
    </row>
    <row r="16" spans="1:23" ht="32.25" customHeight="1">
      <c r="A16" s="12" t="s">
        <v>9</v>
      </c>
      <c r="B16" s="441"/>
      <c r="C16" s="442"/>
      <c r="D16" s="442"/>
      <c r="E16" s="442"/>
      <c r="F16" s="442"/>
      <c r="G16" s="442"/>
      <c r="H16" s="442"/>
      <c r="I16" s="442"/>
      <c r="J16" s="442"/>
      <c r="K16" s="443"/>
      <c r="L16" s="774"/>
      <c r="M16" s="775"/>
      <c r="N16" s="776"/>
      <c r="O16" s="774"/>
      <c r="P16" s="775"/>
      <c r="Q16" s="776"/>
      <c r="R16" s="774"/>
      <c r="S16" s="775"/>
      <c r="T16" s="776"/>
      <c r="U16" s="774"/>
      <c r="V16" s="775"/>
      <c r="W16" s="776"/>
    </row>
    <row r="17" spans="1:23" ht="32.25" customHeight="1">
      <c r="A17" s="12" t="s">
        <v>10</v>
      </c>
      <c r="B17" s="441"/>
      <c r="C17" s="442"/>
      <c r="D17" s="442"/>
      <c r="E17" s="442"/>
      <c r="F17" s="442"/>
      <c r="G17" s="442"/>
      <c r="H17" s="442"/>
      <c r="I17" s="442"/>
      <c r="J17" s="442"/>
      <c r="K17" s="443"/>
      <c r="L17" s="774"/>
      <c r="M17" s="775"/>
      <c r="N17" s="776"/>
      <c r="O17" s="774"/>
      <c r="P17" s="775"/>
      <c r="Q17" s="776"/>
      <c r="R17" s="774"/>
      <c r="S17" s="775"/>
      <c r="T17" s="776"/>
      <c r="U17" s="774"/>
      <c r="V17" s="775"/>
      <c r="W17" s="776"/>
    </row>
    <row r="18" spans="1:23" ht="32.25" customHeight="1">
      <c r="A18" s="12" t="s">
        <v>87</v>
      </c>
      <c r="B18" s="441"/>
      <c r="C18" s="442"/>
      <c r="D18" s="442"/>
      <c r="E18" s="442"/>
      <c r="F18" s="442"/>
      <c r="G18" s="442"/>
      <c r="H18" s="442"/>
      <c r="I18" s="442"/>
      <c r="J18" s="442"/>
      <c r="K18" s="443"/>
      <c r="L18" s="774"/>
      <c r="M18" s="775"/>
      <c r="N18" s="776"/>
      <c r="O18" s="774"/>
      <c r="P18" s="775"/>
      <c r="Q18" s="776"/>
      <c r="R18" s="774"/>
      <c r="S18" s="775"/>
      <c r="T18" s="776"/>
      <c r="U18" s="774"/>
      <c r="V18" s="775"/>
      <c r="W18" s="776"/>
    </row>
    <row r="19" spans="1:23" ht="32.25" customHeight="1">
      <c r="A19" s="12" t="s">
        <v>122</v>
      </c>
      <c r="B19" s="441"/>
      <c r="C19" s="442"/>
      <c r="D19" s="442"/>
      <c r="E19" s="442"/>
      <c r="F19" s="442"/>
      <c r="G19" s="442"/>
      <c r="H19" s="442"/>
      <c r="I19" s="442"/>
      <c r="J19" s="442"/>
      <c r="K19" s="443"/>
      <c r="L19" s="774"/>
      <c r="M19" s="775"/>
      <c r="N19" s="776"/>
      <c r="O19" s="774"/>
      <c r="P19" s="775"/>
      <c r="Q19" s="776"/>
      <c r="R19" s="774"/>
      <c r="S19" s="775"/>
      <c r="T19" s="776"/>
      <c r="U19" s="774"/>
      <c r="V19" s="775"/>
      <c r="W19" s="776"/>
    </row>
    <row r="20" spans="1:23" ht="32.25" customHeight="1">
      <c r="A20" s="12" t="s">
        <v>205</v>
      </c>
      <c r="B20" s="441"/>
      <c r="C20" s="442"/>
      <c r="D20" s="442"/>
      <c r="E20" s="442"/>
      <c r="F20" s="442"/>
      <c r="G20" s="442"/>
      <c r="H20" s="442"/>
      <c r="I20" s="442"/>
      <c r="J20" s="442"/>
      <c r="K20" s="443"/>
      <c r="L20" s="774"/>
      <c r="M20" s="775"/>
      <c r="N20" s="776"/>
      <c r="O20" s="774"/>
      <c r="P20" s="775"/>
      <c r="Q20" s="776"/>
      <c r="R20" s="774"/>
      <c r="S20" s="775"/>
      <c r="T20" s="776"/>
      <c r="U20" s="774"/>
      <c r="V20" s="775"/>
      <c r="W20" s="776"/>
    </row>
    <row r="21" spans="1:23" ht="32.25" customHeight="1">
      <c r="A21" s="12" t="s">
        <v>206</v>
      </c>
      <c r="B21" s="441"/>
      <c r="C21" s="442"/>
      <c r="D21" s="442"/>
      <c r="E21" s="442"/>
      <c r="F21" s="442"/>
      <c r="G21" s="442"/>
      <c r="H21" s="442"/>
      <c r="I21" s="442"/>
      <c r="J21" s="442"/>
      <c r="K21" s="443"/>
      <c r="L21" s="774"/>
      <c r="M21" s="775"/>
      <c r="N21" s="776"/>
      <c r="O21" s="774"/>
      <c r="P21" s="775"/>
      <c r="Q21" s="776"/>
      <c r="R21" s="774"/>
      <c r="S21" s="775"/>
      <c r="T21" s="776"/>
      <c r="U21" s="774"/>
      <c r="V21" s="775"/>
      <c r="W21" s="776"/>
    </row>
    <row r="22" spans="1:23" ht="32.25" customHeight="1">
      <c r="A22" s="12" t="s">
        <v>14</v>
      </c>
      <c r="B22" s="441"/>
      <c r="C22" s="442"/>
      <c r="D22" s="442"/>
      <c r="E22" s="442"/>
      <c r="F22" s="442"/>
      <c r="G22" s="442"/>
      <c r="H22" s="442"/>
      <c r="I22" s="442"/>
      <c r="J22" s="442"/>
      <c r="K22" s="443"/>
      <c r="L22" s="774"/>
      <c r="M22" s="775"/>
      <c r="N22" s="776"/>
      <c r="O22" s="774"/>
      <c r="P22" s="775"/>
      <c r="Q22" s="776"/>
      <c r="R22" s="774"/>
      <c r="S22" s="775"/>
      <c r="T22" s="776"/>
      <c r="U22" s="774"/>
      <c r="V22" s="775"/>
      <c r="W22" s="776"/>
    </row>
    <row r="23" spans="1:23" ht="32.25" customHeight="1">
      <c r="A23" s="12" t="s">
        <v>15</v>
      </c>
      <c r="B23" s="441"/>
      <c r="C23" s="442"/>
      <c r="D23" s="442"/>
      <c r="E23" s="442"/>
      <c r="F23" s="442"/>
      <c r="G23" s="442"/>
      <c r="H23" s="442"/>
      <c r="I23" s="442"/>
      <c r="J23" s="442"/>
      <c r="K23" s="443"/>
      <c r="L23" s="774"/>
      <c r="M23" s="775"/>
      <c r="N23" s="776"/>
      <c r="O23" s="774"/>
      <c r="P23" s="775"/>
      <c r="Q23" s="776"/>
      <c r="R23" s="774"/>
      <c r="S23" s="775"/>
      <c r="T23" s="776"/>
      <c r="U23" s="774"/>
      <c r="V23" s="775"/>
      <c r="W23" s="776"/>
    </row>
    <row r="24" spans="1:23" ht="32.25" customHeight="1">
      <c r="A24" s="451" t="s">
        <v>192</v>
      </c>
      <c r="B24" s="452"/>
      <c r="C24" s="452"/>
      <c r="D24" s="452"/>
      <c r="E24" s="452"/>
      <c r="F24" s="452"/>
      <c r="G24" s="452"/>
      <c r="H24" s="452"/>
      <c r="I24" s="452"/>
      <c r="J24" s="452"/>
      <c r="K24" s="453"/>
      <c r="L24" s="774">
        <f>SUM(L16:N23)</f>
        <v>0</v>
      </c>
      <c r="M24" s="775"/>
      <c r="N24" s="776"/>
      <c r="O24" s="774">
        <f>SUM(O16:Q23)</f>
        <v>0</v>
      </c>
      <c r="P24" s="775"/>
      <c r="Q24" s="776"/>
      <c r="R24" s="774">
        <f>SUM(R16:T23)</f>
        <v>0</v>
      </c>
      <c r="S24" s="775"/>
      <c r="T24" s="776"/>
      <c r="U24" s="774">
        <f>SUM(U16:W23)</f>
        <v>0</v>
      </c>
      <c r="V24" s="775"/>
      <c r="W24" s="776"/>
    </row>
  </sheetData>
  <mergeCells count="76">
    <mergeCell ref="A13:K15"/>
    <mergeCell ref="O14:Q15"/>
    <mergeCell ref="U14:W15"/>
    <mergeCell ref="L15:N15"/>
    <mergeCell ref="R15:T15"/>
    <mergeCell ref="A1:I1"/>
    <mergeCell ref="R13:W13"/>
    <mergeCell ref="L14:N14"/>
    <mergeCell ref="R14:T14"/>
    <mergeCell ref="A8:D8"/>
    <mergeCell ref="A24:K24"/>
    <mergeCell ref="L24:N24"/>
    <mergeCell ref="O24:Q24"/>
    <mergeCell ref="R24:T24"/>
    <mergeCell ref="U24:W24"/>
    <mergeCell ref="B20:K20"/>
    <mergeCell ref="L20:N20"/>
    <mergeCell ref="O20:Q20"/>
    <mergeCell ref="R20:T20"/>
    <mergeCell ref="U20:W20"/>
    <mergeCell ref="B21:K21"/>
    <mergeCell ref="L21:N21"/>
    <mergeCell ref="O21:Q21"/>
    <mergeCell ref="R21:T21"/>
    <mergeCell ref="U21:W21"/>
    <mergeCell ref="B22:K22"/>
    <mergeCell ref="L22:N22"/>
    <mergeCell ref="O22:Q22"/>
    <mergeCell ref="R22:T22"/>
    <mergeCell ref="U22:W22"/>
    <mergeCell ref="B23:K23"/>
    <mergeCell ref="L23:N23"/>
    <mergeCell ref="O23:Q23"/>
    <mergeCell ref="R23:T23"/>
    <mergeCell ref="U23:W23"/>
    <mergeCell ref="B18:K18"/>
    <mergeCell ref="L18:N18"/>
    <mergeCell ref="O18:Q18"/>
    <mergeCell ref="R18:T18"/>
    <mergeCell ref="U18:W18"/>
    <mergeCell ref="B19:K19"/>
    <mergeCell ref="L19:N19"/>
    <mergeCell ref="O19:Q19"/>
    <mergeCell ref="R19:T19"/>
    <mergeCell ref="U19:W19"/>
    <mergeCell ref="B17:K17"/>
    <mergeCell ref="L17:N17"/>
    <mergeCell ref="O17:Q17"/>
    <mergeCell ref="R17:T17"/>
    <mergeCell ref="U17:W17"/>
    <mergeCell ref="B16:K16"/>
    <mergeCell ref="L16:N16"/>
    <mergeCell ref="O16:Q16"/>
    <mergeCell ref="R16:T16"/>
    <mergeCell ref="U16:W16"/>
    <mergeCell ref="A10:D10"/>
    <mergeCell ref="E10:H10"/>
    <mergeCell ref="I10:L10"/>
    <mergeCell ref="M10:W10"/>
    <mergeCell ref="L13:Q13"/>
    <mergeCell ref="E8:H8"/>
    <mergeCell ref="I8:L8"/>
    <mergeCell ref="M8:W8"/>
    <mergeCell ref="A9:D9"/>
    <mergeCell ref="E9:H9"/>
    <mergeCell ref="I9:L9"/>
    <mergeCell ref="M9:W9"/>
    <mergeCell ref="A3:W3"/>
    <mergeCell ref="A6:D6"/>
    <mergeCell ref="E6:H6"/>
    <mergeCell ref="I6:L6"/>
    <mergeCell ref="M6:W6"/>
    <mergeCell ref="A7:D7"/>
    <mergeCell ref="E7:H7"/>
    <mergeCell ref="I7:L7"/>
    <mergeCell ref="M7:W7"/>
  </mergeCells>
  <phoneticPr fontId="2"/>
  <conditionalFormatting sqref="E10:L10 L24:W24">
    <cfRule type="cellIs" dxfId="4" priority="2" stopIfTrue="1" operator="equal">
      <formula>0</formula>
    </cfRule>
  </conditionalFormatting>
  <conditionalFormatting sqref="A13">
    <cfRule type="containsBlanks" dxfId="3" priority="1" stopIfTrue="1">
      <formula>LEN(TRIM(A13))=0</formula>
    </cfRule>
  </conditionalFormatting>
  <dataValidations count="1">
    <dataValidation type="list" allowBlank="1" showInputMessage="1" showErrorMessage="1" sqref="A13">
      <formula1>"指定運動部名（外部指導者氏名）,備品名,氏名（新規又は更新・資格の種類）"</formula1>
    </dataValidation>
  </dataValidations>
  <pageMargins left="0.7" right="0.7" top="0.75" bottom="0.75" header="0.3" footer="0.3"/>
  <pageSetup paperSize="9" scale="91"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showZeros="0" view="pageBreakPreview" zoomScaleNormal="100" zoomScaleSheetLayoutView="100" workbookViewId="0">
      <selection sqref="A1:G1"/>
    </sheetView>
  </sheetViews>
  <sheetFormatPr defaultColWidth="8.5703125" defaultRowHeight="13.5"/>
  <cols>
    <col min="1" max="1" width="5.140625" style="3" customWidth="1"/>
    <col min="2" max="2" width="8.28515625" style="3" customWidth="1"/>
    <col min="3" max="3" width="3.5703125" style="3" customWidth="1"/>
    <col min="4" max="4" width="3.140625" style="3" customWidth="1"/>
    <col min="5" max="5" width="3.7109375" style="3" customWidth="1"/>
    <col min="6" max="6" width="25" style="3" customWidth="1"/>
    <col min="7" max="10" width="11.140625" style="3" customWidth="1"/>
    <col min="11" max="12" width="5.5703125" style="3" customWidth="1"/>
    <col min="13" max="16384" width="8.5703125" style="3"/>
  </cols>
  <sheetData>
    <row r="1" spans="1:12" ht="15.75" customHeight="1">
      <c r="A1" s="419" t="s">
        <v>358</v>
      </c>
      <c r="B1" s="419"/>
      <c r="C1" s="419"/>
      <c r="D1" s="419"/>
      <c r="E1" s="419"/>
      <c r="F1" s="419"/>
      <c r="G1" s="419"/>
    </row>
    <row r="2" spans="1:12" ht="15.75" customHeight="1">
      <c r="A2" s="7"/>
      <c r="B2" s="7"/>
      <c r="C2" s="7"/>
      <c r="D2" s="7"/>
      <c r="E2" s="7"/>
      <c r="F2" s="7"/>
      <c r="G2" s="7"/>
      <c r="I2" s="420" t="s">
        <v>371</v>
      </c>
      <c r="J2" s="420"/>
      <c r="K2" s="420"/>
      <c r="L2" s="420"/>
    </row>
    <row r="3" spans="1:12" ht="15.75" customHeight="1">
      <c r="A3" s="3" t="s">
        <v>391</v>
      </c>
    </row>
    <row r="4" spans="1:12" ht="15.75" customHeight="1">
      <c r="A4" s="10"/>
      <c r="B4" s="10"/>
      <c r="C4" s="10"/>
      <c r="D4" s="10"/>
      <c r="E4" s="10"/>
      <c r="F4" s="10"/>
      <c r="G4" s="10"/>
    </row>
    <row r="5" spans="1:12" ht="15.75" customHeight="1">
      <c r="A5" s="10"/>
      <c r="B5" s="10"/>
      <c r="C5" s="10"/>
      <c r="D5" s="10"/>
      <c r="E5" s="10"/>
      <c r="F5" s="10"/>
      <c r="G5" s="8" t="s">
        <v>193</v>
      </c>
      <c r="H5" s="8" t="s">
        <v>1</v>
      </c>
      <c r="I5" s="421"/>
      <c r="J5" s="421"/>
      <c r="K5" s="421"/>
      <c r="L5" s="421"/>
    </row>
    <row r="6" spans="1:12" ht="15.75" customHeight="1">
      <c r="A6" s="7"/>
      <c r="B6" s="7"/>
      <c r="C6" s="7"/>
      <c r="D6" s="7"/>
      <c r="E6" s="7"/>
      <c r="F6" s="7"/>
      <c r="G6" s="8"/>
      <c r="H6" s="8"/>
      <c r="I6" s="421"/>
      <c r="J6" s="421"/>
      <c r="K6" s="421"/>
      <c r="L6" s="421"/>
    </row>
    <row r="7" spans="1:12" ht="15.75" customHeight="1">
      <c r="A7" s="7"/>
      <c r="B7" s="7"/>
      <c r="C7" s="7"/>
      <c r="D7" s="7"/>
      <c r="E7" s="7"/>
      <c r="F7" s="7"/>
      <c r="G7" s="8" t="s">
        <v>193</v>
      </c>
      <c r="H7" s="8" t="s">
        <v>194</v>
      </c>
      <c r="I7" s="421"/>
      <c r="J7" s="421"/>
      <c r="K7" s="421"/>
      <c r="L7" s="421"/>
    </row>
    <row r="8" spans="1:12" ht="15.75" customHeight="1">
      <c r="A8" s="7"/>
      <c r="B8" s="7"/>
      <c r="C8" s="7"/>
      <c r="D8" s="7"/>
      <c r="E8" s="7"/>
      <c r="F8" s="7"/>
      <c r="G8" s="8"/>
      <c r="H8" s="8"/>
      <c r="I8" s="421"/>
      <c r="J8" s="421"/>
      <c r="K8" s="421"/>
      <c r="L8" s="421"/>
    </row>
    <row r="9" spans="1:12" ht="15.75" customHeight="1">
      <c r="A9" s="7"/>
      <c r="B9" s="7"/>
      <c r="C9" s="7"/>
      <c r="D9" s="7"/>
      <c r="E9" s="7"/>
      <c r="F9" s="7"/>
      <c r="G9" s="8" t="s">
        <v>193</v>
      </c>
      <c r="H9" s="8" t="s">
        <v>77</v>
      </c>
      <c r="I9" s="419"/>
      <c r="J9" s="419"/>
      <c r="K9" s="419"/>
    </row>
    <row r="10" spans="1:12" ht="15.75" customHeight="1">
      <c r="A10" s="7"/>
      <c r="B10" s="7"/>
      <c r="C10" s="7"/>
      <c r="D10" s="7"/>
      <c r="E10" s="7"/>
      <c r="F10" s="7"/>
      <c r="G10" s="8" t="s">
        <v>193</v>
      </c>
      <c r="H10" s="128" t="s">
        <v>195</v>
      </c>
      <c r="I10" s="419"/>
      <c r="J10" s="419"/>
      <c r="K10" s="419"/>
      <c r="L10" s="3" t="s">
        <v>33</v>
      </c>
    </row>
    <row r="11" spans="1:12" ht="15.75" customHeight="1">
      <c r="A11" s="7"/>
      <c r="B11" s="7"/>
      <c r="C11" s="7"/>
      <c r="D11" s="7"/>
      <c r="E11" s="7"/>
      <c r="F11" s="7"/>
      <c r="G11" s="8"/>
      <c r="H11" s="8"/>
      <c r="I11" s="10"/>
      <c r="J11" s="10"/>
      <c r="K11" s="10"/>
      <c r="L11" s="10"/>
    </row>
    <row r="12" spans="1:12" ht="15.75" customHeight="1">
      <c r="A12" s="7"/>
      <c r="B12" s="7"/>
      <c r="C12" s="7"/>
      <c r="D12" s="7"/>
      <c r="E12" s="7"/>
      <c r="F12" s="7"/>
      <c r="G12" s="8"/>
      <c r="H12" s="10"/>
      <c r="I12" s="10"/>
      <c r="J12" s="10"/>
      <c r="K12" s="10"/>
      <c r="L12" s="10"/>
    </row>
    <row r="13" spans="1:12" ht="15.75" customHeight="1">
      <c r="A13" s="447" t="s">
        <v>565</v>
      </c>
      <c r="B13" s="447"/>
      <c r="C13" s="447"/>
      <c r="D13" s="447"/>
      <c r="E13" s="447"/>
      <c r="F13" s="447"/>
      <c r="G13" s="447"/>
      <c r="H13" s="447"/>
      <c r="I13" s="447"/>
      <c r="J13" s="447"/>
      <c r="K13" s="447"/>
      <c r="L13" s="447"/>
    </row>
    <row r="14" spans="1:12" ht="15.75" customHeight="1">
      <c r="A14" s="10"/>
      <c r="B14" s="10"/>
      <c r="C14" s="10"/>
      <c r="D14" s="10"/>
      <c r="E14" s="10"/>
      <c r="F14" s="10"/>
      <c r="G14" s="10"/>
      <c r="H14" s="10"/>
      <c r="I14" s="10"/>
      <c r="J14" s="10"/>
      <c r="K14" s="10"/>
      <c r="L14" s="10"/>
    </row>
    <row r="15" spans="1:12" ht="15.75" customHeight="1">
      <c r="A15" s="755" t="s">
        <v>511</v>
      </c>
      <c r="B15" s="755"/>
      <c r="C15" s="755"/>
      <c r="D15" s="755"/>
      <c r="E15" s="755"/>
      <c r="F15" s="755"/>
      <c r="G15" s="755"/>
      <c r="H15" s="755"/>
      <c r="I15" s="755"/>
      <c r="J15" s="755"/>
      <c r="K15" s="755"/>
      <c r="L15" s="755"/>
    </row>
    <row r="16" spans="1:12" ht="46.5" customHeight="1">
      <c r="A16" s="755"/>
      <c r="B16" s="755"/>
      <c r="C16" s="755"/>
      <c r="D16" s="755"/>
      <c r="E16" s="755"/>
      <c r="F16" s="755"/>
      <c r="G16" s="755"/>
      <c r="H16" s="755"/>
      <c r="I16" s="755"/>
      <c r="J16" s="755"/>
      <c r="K16" s="755"/>
      <c r="L16" s="755"/>
    </row>
    <row r="17" spans="1:12" ht="15.75" customHeight="1">
      <c r="A17" s="124"/>
      <c r="B17" s="124"/>
      <c r="C17" s="7"/>
      <c r="D17" s="7"/>
      <c r="E17" s="7"/>
      <c r="F17" s="7"/>
      <c r="G17" s="7"/>
      <c r="H17" s="7"/>
      <c r="I17" s="7"/>
      <c r="J17" s="7"/>
      <c r="K17" s="7"/>
      <c r="L17" s="7"/>
    </row>
    <row r="18" spans="1:12" ht="15.75" customHeight="1">
      <c r="A18" s="447" t="s">
        <v>2</v>
      </c>
      <c r="B18" s="447"/>
      <c r="C18" s="447"/>
      <c r="D18" s="447"/>
      <c r="E18" s="447"/>
      <c r="F18" s="447"/>
      <c r="G18" s="447"/>
      <c r="H18" s="447"/>
      <c r="I18" s="447"/>
      <c r="J18" s="447"/>
      <c r="K18" s="447"/>
      <c r="L18" s="447"/>
    </row>
    <row r="19" spans="1:12" ht="15.75" customHeight="1">
      <c r="A19" s="419" t="s">
        <v>172</v>
      </c>
      <c r="B19" s="419"/>
      <c r="C19" s="419"/>
      <c r="D19" s="7"/>
      <c r="E19" s="7"/>
      <c r="F19" s="7"/>
      <c r="G19" s="7"/>
      <c r="J19" s="4" t="s">
        <v>172</v>
      </c>
      <c r="K19" s="4"/>
      <c r="L19" s="4" t="s">
        <v>172</v>
      </c>
    </row>
    <row r="20" spans="1:12" ht="15.75" customHeight="1">
      <c r="A20" s="795" t="s">
        <v>6</v>
      </c>
      <c r="B20" s="773" t="s">
        <v>7</v>
      </c>
      <c r="C20" s="757"/>
      <c r="D20" s="757"/>
      <c r="E20" s="757"/>
      <c r="F20" s="758"/>
      <c r="G20" s="423" t="s">
        <v>196</v>
      </c>
      <c r="H20" s="423"/>
      <c r="I20" s="423" t="s">
        <v>197</v>
      </c>
      <c r="J20" s="423"/>
      <c r="K20" s="424" t="s">
        <v>198</v>
      </c>
      <c r="L20" s="424"/>
    </row>
    <row r="21" spans="1:12" ht="15.75" customHeight="1">
      <c r="A21" s="796"/>
      <c r="B21" s="781"/>
      <c r="C21" s="782"/>
      <c r="D21" s="782"/>
      <c r="E21" s="782"/>
      <c r="F21" s="783"/>
      <c r="G21" s="129" t="s">
        <v>25</v>
      </c>
      <c r="H21" s="129" t="s">
        <v>23</v>
      </c>
      <c r="I21" s="129" t="s">
        <v>25</v>
      </c>
      <c r="J21" s="129" t="s">
        <v>24</v>
      </c>
      <c r="K21" s="424"/>
      <c r="L21" s="424"/>
    </row>
    <row r="22" spans="1:12" ht="24.75" customHeight="1">
      <c r="A22" s="12" t="s">
        <v>9</v>
      </c>
      <c r="B22" s="435" t="s">
        <v>400</v>
      </c>
      <c r="C22" s="436"/>
      <c r="D22" s="436"/>
      <c r="E22" s="436"/>
      <c r="F22" s="437"/>
      <c r="G22" s="136"/>
      <c r="H22" s="136"/>
      <c r="I22" s="136"/>
      <c r="J22" s="136"/>
      <c r="K22" s="790">
        <f>H22-J22</f>
        <v>0</v>
      </c>
      <c r="L22" s="791"/>
    </row>
    <row r="23" spans="1:12" ht="24.75" customHeight="1">
      <c r="A23" s="132" t="s">
        <v>10</v>
      </c>
      <c r="B23" s="435" t="s">
        <v>399</v>
      </c>
      <c r="C23" s="436"/>
      <c r="D23" s="436"/>
      <c r="E23" s="436"/>
      <c r="F23" s="437"/>
      <c r="G23" s="136"/>
      <c r="H23" s="136"/>
      <c r="I23" s="136"/>
      <c r="J23" s="136"/>
      <c r="K23" s="790">
        <f t="shared" ref="K23:K37" si="0">H23-J23</f>
        <v>0</v>
      </c>
      <c r="L23" s="791"/>
    </row>
    <row r="24" spans="1:12" ht="24.75" customHeight="1">
      <c r="A24" s="12" t="s">
        <v>87</v>
      </c>
      <c r="B24" s="434" t="s">
        <v>211</v>
      </c>
      <c r="C24" s="434"/>
      <c r="D24" s="434"/>
      <c r="E24" s="434"/>
      <c r="F24" s="434"/>
      <c r="G24" s="136"/>
      <c r="H24" s="136"/>
      <c r="I24" s="136"/>
      <c r="J24" s="136"/>
      <c r="K24" s="790">
        <f t="shared" si="0"/>
        <v>0</v>
      </c>
      <c r="L24" s="791"/>
    </row>
    <row r="25" spans="1:12" ht="24.75" customHeight="1">
      <c r="A25" s="429" t="s">
        <v>122</v>
      </c>
      <c r="B25" s="692" t="s">
        <v>356</v>
      </c>
      <c r="C25" s="133" t="s">
        <v>94</v>
      </c>
      <c r="D25" s="435" t="s">
        <v>349</v>
      </c>
      <c r="E25" s="436"/>
      <c r="F25" s="437"/>
      <c r="G25" s="136"/>
      <c r="H25" s="136"/>
      <c r="I25" s="136"/>
      <c r="J25" s="136"/>
      <c r="K25" s="790">
        <f t="shared" si="0"/>
        <v>0</v>
      </c>
      <c r="L25" s="791"/>
    </row>
    <row r="26" spans="1:12" ht="24.75" customHeight="1">
      <c r="A26" s="430"/>
      <c r="B26" s="793"/>
      <c r="C26" s="133" t="s">
        <v>95</v>
      </c>
      <c r="D26" s="444" t="s">
        <v>342</v>
      </c>
      <c r="E26" s="444"/>
      <c r="F26" s="444"/>
      <c r="G26" s="136"/>
      <c r="H26" s="136"/>
      <c r="I26" s="136"/>
      <c r="J26" s="136"/>
      <c r="K26" s="790">
        <f t="shared" si="0"/>
        <v>0</v>
      </c>
      <c r="L26" s="791"/>
    </row>
    <row r="27" spans="1:12" ht="24.75" customHeight="1">
      <c r="A27" s="431"/>
      <c r="B27" s="794"/>
      <c r="C27" s="178" t="s">
        <v>218</v>
      </c>
      <c r="D27" s="422" t="s">
        <v>346</v>
      </c>
      <c r="E27" s="422"/>
      <c r="F27" s="422"/>
      <c r="G27" s="136"/>
      <c r="H27" s="136"/>
      <c r="I27" s="136"/>
      <c r="J27" s="136"/>
      <c r="K27" s="790">
        <f t="shared" si="0"/>
        <v>0</v>
      </c>
      <c r="L27" s="791"/>
    </row>
    <row r="28" spans="1:12" ht="24.75" customHeight="1">
      <c r="A28" s="12" t="s">
        <v>205</v>
      </c>
      <c r="B28" s="415" t="s">
        <v>256</v>
      </c>
      <c r="C28" s="415"/>
      <c r="D28" s="415"/>
      <c r="E28" s="415"/>
      <c r="F28" s="415"/>
      <c r="G28" s="136"/>
      <c r="H28" s="136"/>
      <c r="I28" s="136"/>
      <c r="J28" s="136"/>
      <c r="K28" s="790">
        <f t="shared" si="0"/>
        <v>0</v>
      </c>
      <c r="L28" s="791"/>
    </row>
    <row r="29" spans="1:12" ht="24.75" customHeight="1">
      <c r="A29" s="134" t="s">
        <v>206</v>
      </c>
      <c r="B29" s="415" t="s">
        <v>383</v>
      </c>
      <c r="C29" s="415"/>
      <c r="D29" s="415"/>
      <c r="E29" s="415"/>
      <c r="F29" s="415"/>
      <c r="G29" s="136"/>
      <c r="H29" s="136"/>
      <c r="I29" s="136"/>
      <c r="J29" s="136"/>
      <c r="K29" s="790">
        <f t="shared" si="0"/>
        <v>0</v>
      </c>
      <c r="L29" s="791"/>
    </row>
    <row r="30" spans="1:12" ht="24.75" customHeight="1">
      <c r="A30" s="134" t="s">
        <v>350</v>
      </c>
      <c r="B30" s="416" t="s">
        <v>210</v>
      </c>
      <c r="C30" s="417"/>
      <c r="D30" s="417"/>
      <c r="E30" s="417"/>
      <c r="F30" s="418"/>
      <c r="G30" s="136"/>
      <c r="H30" s="136"/>
      <c r="I30" s="136"/>
      <c r="J30" s="136"/>
      <c r="K30" s="790">
        <f t="shared" si="0"/>
        <v>0</v>
      </c>
      <c r="L30" s="791"/>
    </row>
    <row r="31" spans="1:12" ht="24.75" customHeight="1">
      <c r="A31" s="12" t="s">
        <v>351</v>
      </c>
      <c r="B31" s="416" t="s">
        <v>257</v>
      </c>
      <c r="C31" s="417"/>
      <c r="D31" s="417"/>
      <c r="E31" s="417"/>
      <c r="F31" s="418"/>
      <c r="G31" s="136"/>
      <c r="H31" s="136"/>
      <c r="I31" s="136"/>
      <c r="J31" s="136"/>
      <c r="K31" s="790">
        <f t="shared" si="0"/>
        <v>0</v>
      </c>
      <c r="L31" s="791"/>
    </row>
    <row r="32" spans="1:12" ht="24.75" customHeight="1">
      <c r="A32" s="12" t="s">
        <v>352</v>
      </c>
      <c r="B32" s="415" t="s">
        <v>258</v>
      </c>
      <c r="C32" s="415"/>
      <c r="D32" s="415"/>
      <c r="E32" s="415"/>
      <c r="F32" s="415"/>
      <c r="G32" s="136"/>
      <c r="H32" s="136"/>
      <c r="I32" s="136"/>
      <c r="J32" s="136"/>
      <c r="K32" s="790">
        <f t="shared" si="0"/>
        <v>0</v>
      </c>
      <c r="L32" s="791"/>
    </row>
    <row r="33" spans="1:12" ht="24.75" customHeight="1">
      <c r="A33" s="132" t="s">
        <v>353</v>
      </c>
      <c r="B33" s="415" t="s">
        <v>16</v>
      </c>
      <c r="C33" s="415"/>
      <c r="D33" s="415"/>
      <c r="E33" s="415"/>
      <c r="F33" s="415"/>
      <c r="G33" s="136"/>
      <c r="H33" s="136"/>
      <c r="I33" s="136"/>
      <c r="J33" s="136"/>
      <c r="K33" s="790">
        <f t="shared" si="0"/>
        <v>0</v>
      </c>
      <c r="L33" s="791"/>
    </row>
    <row r="34" spans="1:12" ht="24.75" customHeight="1">
      <c r="A34" s="12" t="s">
        <v>354</v>
      </c>
      <c r="B34" s="415" t="s">
        <v>259</v>
      </c>
      <c r="C34" s="415"/>
      <c r="D34" s="415"/>
      <c r="E34" s="415"/>
      <c r="F34" s="415"/>
      <c r="G34" s="136"/>
      <c r="H34" s="136"/>
      <c r="I34" s="136"/>
      <c r="J34" s="136"/>
      <c r="K34" s="790">
        <f t="shared" si="0"/>
        <v>0</v>
      </c>
      <c r="L34" s="791"/>
    </row>
    <row r="35" spans="1:12" ht="24.75" customHeight="1">
      <c r="A35" s="12" t="s">
        <v>333</v>
      </c>
      <c r="B35" s="415" t="s">
        <v>18</v>
      </c>
      <c r="C35" s="415"/>
      <c r="D35" s="415"/>
      <c r="E35" s="415"/>
      <c r="F35" s="415"/>
      <c r="G35" s="136"/>
      <c r="H35" s="136"/>
      <c r="I35" s="136"/>
      <c r="J35" s="136"/>
      <c r="K35" s="790">
        <f t="shared" si="0"/>
        <v>0</v>
      </c>
      <c r="L35" s="791"/>
    </row>
    <row r="36" spans="1:12" ht="24.75" customHeight="1">
      <c r="A36" s="12" t="s">
        <v>334</v>
      </c>
      <c r="B36" s="415" t="s">
        <v>19</v>
      </c>
      <c r="C36" s="415"/>
      <c r="D36" s="415"/>
      <c r="E36" s="415"/>
      <c r="F36" s="415"/>
      <c r="G36" s="136"/>
      <c r="H36" s="136"/>
      <c r="I36" s="136"/>
      <c r="J36" s="136"/>
      <c r="K36" s="790">
        <f t="shared" si="0"/>
        <v>0</v>
      </c>
      <c r="L36" s="791"/>
    </row>
    <row r="37" spans="1:12" ht="24.75" customHeight="1">
      <c r="A37" s="12" t="s">
        <v>312</v>
      </c>
      <c r="B37" s="415" t="s">
        <v>17</v>
      </c>
      <c r="C37" s="415"/>
      <c r="D37" s="415"/>
      <c r="E37" s="415"/>
      <c r="F37" s="415"/>
      <c r="G37" s="136"/>
      <c r="H37" s="136"/>
      <c r="I37" s="136"/>
      <c r="J37" s="136"/>
      <c r="K37" s="790">
        <f t="shared" si="0"/>
        <v>0</v>
      </c>
      <c r="L37" s="791"/>
    </row>
    <row r="38" spans="1:12" ht="24.75" customHeight="1">
      <c r="A38" s="423" t="s">
        <v>20</v>
      </c>
      <c r="B38" s="423"/>
      <c r="C38" s="423"/>
      <c r="D38" s="423"/>
      <c r="E38" s="423"/>
      <c r="F38" s="423"/>
      <c r="G38" s="136">
        <f>SUM(G22:G37)</f>
        <v>0</v>
      </c>
      <c r="H38" s="136">
        <f>SUM(H22:H37)</f>
        <v>0</v>
      </c>
      <c r="I38" s="136">
        <f>SUM(I22:I37)</f>
        <v>0</v>
      </c>
      <c r="J38" s="136">
        <f>SUM(J22:J37)</f>
        <v>0</v>
      </c>
      <c r="K38" s="790">
        <f>SUM(K22:L37)</f>
        <v>0</v>
      </c>
      <c r="L38" s="791"/>
    </row>
    <row r="39" spans="1:12" s="2" customFormat="1" ht="15.75" customHeight="1">
      <c r="A39" s="792" t="s">
        <v>199</v>
      </c>
      <c r="B39" s="792"/>
      <c r="C39" s="792"/>
      <c r="D39" s="792"/>
      <c r="E39" s="792"/>
      <c r="F39" s="792"/>
      <c r="G39" s="792"/>
      <c r="H39" s="792"/>
      <c r="I39" s="792"/>
      <c r="J39" s="792"/>
      <c r="K39" s="792"/>
      <c r="L39" s="792"/>
    </row>
    <row r="40" spans="1:12" s="2" customFormat="1" ht="15.75" customHeight="1">
      <c r="A40" s="792" t="s">
        <v>200</v>
      </c>
      <c r="B40" s="792"/>
      <c r="C40" s="792"/>
      <c r="D40" s="792"/>
      <c r="E40" s="792"/>
      <c r="F40" s="792"/>
      <c r="G40" s="792"/>
      <c r="H40" s="792"/>
      <c r="I40" s="792"/>
      <c r="J40" s="792"/>
      <c r="K40" s="792"/>
      <c r="L40" s="792"/>
    </row>
    <row r="41" spans="1:12" s="2" customFormat="1" ht="15.75" customHeight="1">
      <c r="A41" s="792" t="s">
        <v>201</v>
      </c>
      <c r="B41" s="792"/>
      <c r="C41" s="792"/>
      <c r="D41" s="792"/>
      <c r="E41" s="792"/>
      <c r="F41" s="792"/>
      <c r="G41" s="792"/>
      <c r="H41" s="792"/>
      <c r="I41" s="792"/>
      <c r="J41" s="792"/>
      <c r="K41" s="792"/>
      <c r="L41" s="792"/>
    </row>
    <row r="42" spans="1:12" s="2" customFormat="1" ht="15.75" customHeight="1">
      <c r="A42" s="792" t="s">
        <v>202</v>
      </c>
      <c r="B42" s="792"/>
      <c r="C42" s="792"/>
      <c r="D42" s="792"/>
      <c r="E42" s="792"/>
      <c r="F42" s="792"/>
      <c r="G42" s="792"/>
      <c r="H42" s="792"/>
      <c r="I42" s="792"/>
      <c r="J42" s="792"/>
      <c r="K42" s="792"/>
      <c r="L42" s="792"/>
    </row>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sheetData>
  <mergeCells count="56">
    <mergeCell ref="K27:L27"/>
    <mergeCell ref="I9:K10"/>
    <mergeCell ref="K28:L28"/>
    <mergeCell ref="K30:L30"/>
    <mergeCell ref="A13:L13"/>
    <mergeCell ref="A15:L16"/>
    <mergeCell ref="A18:L18"/>
    <mergeCell ref="A19:C19"/>
    <mergeCell ref="A20:A21"/>
    <mergeCell ref="K24:L24"/>
    <mergeCell ref="I2:L2"/>
    <mergeCell ref="I5:L5"/>
    <mergeCell ref="I6:L6"/>
    <mergeCell ref="I7:L7"/>
    <mergeCell ref="I8:L8"/>
    <mergeCell ref="B23:F23"/>
    <mergeCell ref="K22:L22"/>
    <mergeCell ref="K23:L23"/>
    <mergeCell ref="I20:J20"/>
    <mergeCell ref="K20:L21"/>
    <mergeCell ref="K25:L25"/>
    <mergeCell ref="D26:F26"/>
    <mergeCell ref="B20:F21"/>
    <mergeCell ref="D27:F27"/>
    <mergeCell ref="A1:G1"/>
    <mergeCell ref="B24:F24"/>
    <mergeCell ref="A25:A27"/>
    <mergeCell ref="B25:B27"/>
    <mergeCell ref="G20:H20"/>
    <mergeCell ref="B22:F22"/>
    <mergeCell ref="D25:F25"/>
    <mergeCell ref="B30:F30"/>
    <mergeCell ref="K34:L34"/>
    <mergeCell ref="K36:L36"/>
    <mergeCell ref="K37:L37"/>
    <mergeCell ref="K38:L38"/>
    <mergeCell ref="B28:F28"/>
    <mergeCell ref="K33:L33"/>
    <mergeCell ref="K26:L26"/>
    <mergeCell ref="K35:L35"/>
    <mergeCell ref="A38:F38"/>
    <mergeCell ref="A39:L39"/>
    <mergeCell ref="A40:L40"/>
    <mergeCell ref="B31:F31"/>
    <mergeCell ref="K31:L31"/>
    <mergeCell ref="K32:L32"/>
    <mergeCell ref="B29:F29"/>
    <mergeCell ref="K29:L29"/>
    <mergeCell ref="A41:L41"/>
    <mergeCell ref="A42:L42"/>
    <mergeCell ref="B32:F32"/>
    <mergeCell ref="B33:F33"/>
    <mergeCell ref="B34:F34"/>
    <mergeCell ref="B35:F35"/>
    <mergeCell ref="B36:F36"/>
    <mergeCell ref="B37:F37"/>
  </mergeCells>
  <phoneticPr fontId="2"/>
  <conditionalFormatting sqref="G38:J38">
    <cfRule type="cellIs" dxfId="2" priority="1" stopIfTrue="1" operator="equal">
      <formula>0</formula>
    </cfRule>
  </conditionalFormatting>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showZeros="0" view="pageBreakPreview" zoomScaleNormal="100" zoomScaleSheetLayoutView="100" workbookViewId="0">
      <selection sqref="A1:G1"/>
    </sheetView>
  </sheetViews>
  <sheetFormatPr defaultColWidth="8.5703125" defaultRowHeight="13.5"/>
  <cols>
    <col min="1" max="1" width="5.140625" style="3" customWidth="1"/>
    <col min="2" max="2" width="8.28515625" style="3" customWidth="1"/>
    <col min="3" max="3" width="3.5703125" style="3" customWidth="1"/>
    <col min="4" max="4" width="3.140625" style="3" customWidth="1"/>
    <col min="5" max="5" width="3.7109375" style="3" customWidth="1"/>
    <col min="6" max="6" width="25" style="3" customWidth="1"/>
    <col min="7" max="10" width="11.140625" style="3" customWidth="1"/>
    <col min="11" max="12" width="5.5703125" style="3" customWidth="1"/>
    <col min="13" max="16384" width="8.5703125" style="3"/>
  </cols>
  <sheetData>
    <row r="1" spans="1:12" ht="15.75" customHeight="1">
      <c r="A1" s="419" t="s">
        <v>367</v>
      </c>
      <c r="B1" s="419"/>
      <c r="C1" s="419"/>
      <c r="D1" s="419"/>
      <c r="E1" s="419"/>
      <c r="F1" s="419"/>
      <c r="G1" s="419"/>
    </row>
    <row r="2" spans="1:12" ht="15.75" customHeight="1">
      <c r="A2" s="7"/>
      <c r="B2" s="7"/>
      <c r="C2" s="7"/>
      <c r="D2" s="7"/>
      <c r="E2" s="7"/>
      <c r="F2" s="7"/>
      <c r="G2" s="7"/>
      <c r="I2" s="420" t="s">
        <v>371</v>
      </c>
      <c r="J2" s="420"/>
      <c r="K2" s="420"/>
      <c r="L2" s="420"/>
    </row>
    <row r="3" spans="1:12" ht="15.75" customHeight="1">
      <c r="A3" s="3" t="s">
        <v>391</v>
      </c>
    </row>
    <row r="4" spans="1:12" ht="15.75" customHeight="1">
      <c r="A4" s="10"/>
      <c r="B4" s="10"/>
      <c r="C4" s="10"/>
      <c r="D4" s="10"/>
      <c r="E4" s="10"/>
      <c r="F4" s="10"/>
      <c r="G4" s="10"/>
    </row>
    <row r="5" spans="1:12" ht="15.75" customHeight="1">
      <c r="A5" s="10"/>
      <c r="B5" s="10"/>
      <c r="C5" s="10"/>
      <c r="D5" s="10"/>
      <c r="E5" s="10"/>
      <c r="F5" s="10"/>
      <c r="G5" s="8" t="s">
        <v>0</v>
      </c>
      <c r="H5" s="8" t="s">
        <v>1</v>
      </c>
      <c r="I5" s="419"/>
      <c r="J5" s="419"/>
      <c r="K5" s="419"/>
      <c r="L5" s="419"/>
    </row>
    <row r="6" spans="1:12" ht="15.75" customHeight="1">
      <c r="A6" s="7"/>
      <c r="B6" s="7"/>
      <c r="C6" s="7"/>
      <c r="D6" s="7"/>
      <c r="E6" s="7"/>
      <c r="F6" s="7"/>
      <c r="G6" s="8"/>
      <c r="H6" s="8"/>
      <c r="I6" s="419"/>
      <c r="J6" s="419"/>
      <c r="K6" s="419"/>
      <c r="L6" s="419"/>
    </row>
    <row r="7" spans="1:12" ht="15.75" customHeight="1">
      <c r="A7" s="7"/>
      <c r="B7" s="7"/>
      <c r="C7" s="7"/>
      <c r="D7" s="7"/>
      <c r="E7" s="7"/>
      <c r="F7" s="7"/>
      <c r="G7" s="8" t="s">
        <v>0</v>
      </c>
      <c r="H7" s="8" t="s">
        <v>194</v>
      </c>
      <c r="I7" s="419"/>
      <c r="J7" s="419"/>
      <c r="K7" s="419"/>
      <c r="L7" s="419"/>
    </row>
    <row r="8" spans="1:12" ht="15.75" customHeight="1">
      <c r="A8" s="7"/>
      <c r="B8" s="7"/>
      <c r="C8" s="7"/>
      <c r="D8" s="7"/>
      <c r="E8" s="7"/>
      <c r="F8" s="7"/>
      <c r="G8" s="8"/>
      <c r="H8" s="8"/>
      <c r="I8" s="419"/>
      <c r="J8" s="419"/>
      <c r="K8" s="419"/>
      <c r="L8" s="419"/>
    </row>
    <row r="9" spans="1:12" ht="15.75" customHeight="1">
      <c r="A9" s="7"/>
      <c r="B9" s="7"/>
      <c r="C9" s="7"/>
      <c r="D9" s="7"/>
      <c r="E9" s="7"/>
      <c r="F9" s="7"/>
      <c r="G9" s="8" t="s">
        <v>0</v>
      </c>
      <c r="H9" s="8" t="s">
        <v>77</v>
      </c>
      <c r="I9" s="419"/>
      <c r="J9" s="419"/>
      <c r="K9" s="419"/>
    </row>
    <row r="10" spans="1:12" ht="15.75" customHeight="1">
      <c r="A10" s="7"/>
      <c r="B10" s="7"/>
      <c r="C10" s="7"/>
      <c r="D10" s="7"/>
      <c r="E10" s="7"/>
      <c r="F10" s="7"/>
      <c r="G10" s="8" t="s">
        <v>0</v>
      </c>
      <c r="H10" s="128" t="s">
        <v>195</v>
      </c>
      <c r="I10" s="419"/>
      <c r="J10" s="419"/>
      <c r="K10" s="419"/>
      <c r="L10" s="3" t="s">
        <v>33</v>
      </c>
    </row>
    <row r="11" spans="1:12" ht="15.75" customHeight="1">
      <c r="A11" s="7"/>
      <c r="B11" s="7"/>
      <c r="C11" s="7"/>
      <c r="D11" s="7"/>
      <c r="E11" s="7"/>
      <c r="F11" s="7"/>
      <c r="G11" s="8"/>
      <c r="H11" s="8"/>
      <c r="I11" s="10"/>
      <c r="J11" s="10"/>
      <c r="K11" s="10"/>
      <c r="L11" s="10"/>
    </row>
    <row r="12" spans="1:12" ht="15.75" customHeight="1">
      <c r="A12" s="7"/>
      <c r="B12" s="7"/>
      <c r="C12" s="7"/>
      <c r="D12" s="7"/>
      <c r="E12" s="7"/>
      <c r="F12" s="7"/>
      <c r="G12" s="8"/>
      <c r="H12" s="10"/>
      <c r="I12" s="10"/>
      <c r="J12" s="10"/>
      <c r="K12" s="10"/>
      <c r="L12" s="10"/>
    </row>
    <row r="13" spans="1:12" ht="15.75" customHeight="1">
      <c r="A13" s="447" t="s">
        <v>565</v>
      </c>
      <c r="B13" s="447"/>
      <c r="C13" s="447"/>
      <c r="D13" s="447"/>
      <c r="E13" s="447"/>
      <c r="F13" s="447"/>
      <c r="G13" s="447"/>
      <c r="H13" s="447"/>
      <c r="I13" s="447"/>
      <c r="J13" s="447"/>
      <c r="K13" s="447"/>
      <c r="L13" s="447"/>
    </row>
    <row r="14" spans="1:12" ht="15.75" customHeight="1">
      <c r="A14" s="10"/>
      <c r="B14" s="10"/>
      <c r="C14" s="10"/>
      <c r="D14" s="10"/>
      <c r="E14" s="10"/>
      <c r="F14" s="10"/>
      <c r="G14" s="10"/>
      <c r="H14" s="10"/>
      <c r="I14" s="10"/>
      <c r="J14" s="10"/>
      <c r="K14" s="10"/>
      <c r="L14" s="10"/>
    </row>
    <row r="15" spans="1:12" ht="15.75" customHeight="1">
      <c r="A15" s="755" t="s">
        <v>510</v>
      </c>
      <c r="B15" s="755"/>
      <c r="C15" s="755"/>
      <c r="D15" s="755"/>
      <c r="E15" s="755"/>
      <c r="F15" s="755"/>
      <c r="G15" s="755"/>
      <c r="H15" s="755"/>
      <c r="I15" s="755"/>
      <c r="J15" s="755"/>
      <c r="K15" s="755"/>
      <c r="L15" s="755"/>
    </row>
    <row r="16" spans="1:12" ht="46.5" customHeight="1">
      <c r="A16" s="755"/>
      <c r="B16" s="755"/>
      <c r="C16" s="755"/>
      <c r="D16" s="755"/>
      <c r="E16" s="755"/>
      <c r="F16" s="755"/>
      <c r="G16" s="755"/>
      <c r="H16" s="755"/>
      <c r="I16" s="755"/>
      <c r="J16" s="755"/>
      <c r="K16" s="755"/>
      <c r="L16" s="755"/>
    </row>
    <row r="17" spans="1:12" ht="15.75" customHeight="1">
      <c r="A17" s="124"/>
      <c r="B17" s="124"/>
      <c r="C17" s="7"/>
      <c r="D17" s="7"/>
      <c r="E17" s="7"/>
      <c r="F17" s="7"/>
      <c r="G17" s="7"/>
      <c r="H17" s="7"/>
      <c r="I17" s="7"/>
      <c r="J17" s="7"/>
      <c r="K17" s="7"/>
      <c r="L17" s="7"/>
    </row>
    <row r="18" spans="1:12" ht="15.75" customHeight="1">
      <c r="A18" s="447" t="s">
        <v>2</v>
      </c>
      <c r="B18" s="447"/>
      <c r="C18" s="447"/>
      <c r="D18" s="447"/>
      <c r="E18" s="447"/>
      <c r="F18" s="447"/>
      <c r="G18" s="447"/>
      <c r="H18" s="447"/>
      <c r="I18" s="447"/>
      <c r="J18" s="447"/>
      <c r="K18" s="447"/>
      <c r="L18" s="447"/>
    </row>
    <row r="19" spans="1:12" ht="15.75" customHeight="1">
      <c r="A19" s="419" t="s">
        <v>0</v>
      </c>
      <c r="B19" s="419"/>
      <c r="C19" s="419"/>
      <c r="D19" s="7"/>
      <c r="E19" s="7"/>
      <c r="F19" s="7"/>
      <c r="G19" s="7"/>
      <c r="J19" s="4" t="s">
        <v>0</v>
      </c>
      <c r="K19" s="4"/>
      <c r="L19" s="4" t="s">
        <v>0</v>
      </c>
    </row>
    <row r="20" spans="1:12" ht="15.75" customHeight="1">
      <c r="A20" s="795" t="s">
        <v>6</v>
      </c>
      <c r="B20" s="773" t="s">
        <v>7</v>
      </c>
      <c r="C20" s="757"/>
      <c r="D20" s="757"/>
      <c r="E20" s="757"/>
      <c r="F20" s="758"/>
      <c r="G20" s="423" t="s">
        <v>196</v>
      </c>
      <c r="H20" s="423"/>
      <c r="I20" s="423" t="s">
        <v>197</v>
      </c>
      <c r="J20" s="423"/>
      <c r="K20" s="424" t="s">
        <v>198</v>
      </c>
      <c r="L20" s="424"/>
    </row>
    <row r="21" spans="1:12" ht="15.75" customHeight="1">
      <c r="A21" s="796"/>
      <c r="B21" s="781"/>
      <c r="C21" s="782"/>
      <c r="D21" s="782"/>
      <c r="E21" s="782"/>
      <c r="F21" s="783"/>
      <c r="G21" s="129" t="s">
        <v>25</v>
      </c>
      <c r="H21" s="129" t="s">
        <v>23</v>
      </c>
      <c r="I21" s="129" t="s">
        <v>25</v>
      </c>
      <c r="J21" s="129" t="s">
        <v>24</v>
      </c>
      <c r="K21" s="424"/>
      <c r="L21" s="424"/>
    </row>
    <row r="22" spans="1:12" ht="24.75" customHeight="1">
      <c r="A22" s="12" t="s">
        <v>9</v>
      </c>
      <c r="B22" s="435" t="s">
        <v>400</v>
      </c>
      <c r="C22" s="436"/>
      <c r="D22" s="436"/>
      <c r="E22" s="436"/>
      <c r="F22" s="437"/>
      <c r="G22" s="253"/>
      <c r="H22" s="253"/>
      <c r="I22" s="253"/>
      <c r="J22" s="253"/>
      <c r="K22" s="790">
        <f>H22-J22</f>
        <v>0</v>
      </c>
      <c r="L22" s="791"/>
    </row>
    <row r="23" spans="1:12" ht="24.75" customHeight="1">
      <c r="A23" s="132" t="s">
        <v>10</v>
      </c>
      <c r="B23" s="435" t="s">
        <v>399</v>
      </c>
      <c r="C23" s="436"/>
      <c r="D23" s="436"/>
      <c r="E23" s="436"/>
      <c r="F23" s="437"/>
      <c r="G23" s="253"/>
      <c r="H23" s="253"/>
      <c r="I23" s="253"/>
      <c r="J23" s="253"/>
      <c r="K23" s="790">
        <f t="shared" ref="K23:K37" si="0">H23-J23</f>
        <v>0</v>
      </c>
      <c r="L23" s="791"/>
    </row>
    <row r="24" spans="1:12" ht="24.75" customHeight="1">
      <c r="A24" s="12" t="s">
        <v>87</v>
      </c>
      <c r="B24" s="434" t="s">
        <v>211</v>
      </c>
      <c r="C24" s="434"/>
      <c r="D24" s="434"/>
      <c r="E24" s="434"/>
      <c r="F24" s="434"/>
      <c r="G24" s="253"/>
      <c r="H24" s="253"/>
      <c r="I24" s="253"/>
      <c r="J24" s="253"/>
      <c r="K24" s="790">
        <f t="shared" si="0"/>
        <v>0</v>
      </c>
      <c r="L24" s="791"/>
    </row>
    <row r="25" spans="1:12" ht="24.75" customHeight="1">
      <c r="A25" s="429" t="s">
        <v>122</v>
      </c>
      <c r="B25" s="692" t="s">
        <v>356</v>
      </c>
      <c r="C25" s="133" t="s">
        <v>94</v>
      </c>
      <c r="D25" s="435" t="s">
        <v>349</v>
      </c>
      <c r="E25" s="436"/>
      <c r="F25" s="437"/>
      <c r="G25" s="253"/>
      <c r="H25" s="253"/>
      <c r="I25" s="253"/>
      <c r="J25" s="253"/>
      <c r="K25" s="790">
        <f t="shared" si="0"/>
        <v>0</v>
      </c>
      <c r="L25" s="791"/>
    </row>
    <row r="26" spans="1:12" ht="24.75" customHeight="1">
      <c r="A26" s="430"/>
      <c r="B26" s="793"/>
      <c r="C26" s="133" t="s">
        <v>95</v>
      </c>
      <c r="D26" s="444" t="s">
        <v>342</v>
      </c>
      <c r="E26" s="444"/>
      <c r="F26" s="444"/>
      <c r="G26" s="253"/>
      <c r="H26" s="253"/>
      <c r="I26" s="253"/>
      <c r="J26" s="253"/>
      <c r="K26" s="790">
        <f t="shared" si="0"/>
        <v>0</v>
      </c>
      <c r="L26" s="791"/>
    </row>
    <row r="27" spans="1:12" ht="24.75" customHeight="1">
      <c r="A27" s="431"/>
      <c r="B27" s="794"/>
      <c r="C27" s="178" t="s">
        <v>218</v>
      </c>
      <c r="D27" s="422" t="s">
        <v>346</v>
      </c>
      <c r="E27" s="422"/>
      <c r="F27" s="422"/>
      <c r="G27" s="253"/>
      <c r="H27" s="253"/>
      <c r="I27" s="253"/>
      <c r="J27" s="253"/>
      <c r="K27" s="790">
        <f t="shared" si="0"/>
        <v>0</v>
      </c>
      <c r="L27" s="791"/>
    </row>
    <row r="28" spans="1:12" ht="24.75" customHeight="1">
      <c r="A28" s="12" t="s">
        <v>205</v>
      </c>
      <c r="B28" s="415" t="s">
        <v>256</v>
      </c>
      <c r="C28" s="415"/>
      <c r="D28" s="415"/>
      <c r="E28" s="415"/>
      <c r="F28" s="415"/>
      <c r="G28" s="253"/>
      <c r="H28" s="253"/>
      <c r="I28" s="253"/>
      <c r="J28" s="253"/>
      <c r="K28" s="790">
        <f t="shared" si="0"/>
        <v>0</v>
      </c>
      <c r="L28" s="791"/>
    </row>
    <row r="29" spans="1:12" ht="24.75" customHeight="1">
      <c r="A29" s="134" t="s">
        <v>206</v>
      </c>
      <c r="B29" s="441" t="s">
        <v>380</v>
      </c>
      <c r="C29" s="442"/>
      <c r="D29" s="442"/>
      <c r="E29" s="442"/>
      <c r="F29" s="443"/>
      <c r="G29" s="253"/>
      <c r="H29" s="253"/>
      <c r="I29" s="253"/>
      <c r="J29" s="253"/>
      <c r="K29" s="790">
        <f t="shared" si="0"/>
        <v>0</v>
      </c>
      <c r="L29" s="791"/>
    </row>
    <row r="30" spans="1:12" ht="24.75" customHeight="1">
      <c r="A30" s="134" t="s">
        <v>350</v>
      </c>
      <c r="B30" s="416" t="s">
        <v>210</v>
      </c>
      <c r="C30" s="417"/>
      <c r="D30" s="417"/>
      <c r="E30" s="417"/>
      <c r="F30" s="418"/>
      <c r="G30" s="253"/>
      <c r="H30" s="253"/>
      <c r="I30" s="253"/>
      <c r="J30" s="253"/>
      <c r="K30" s="790">
        <f t="shared" si="0"/>
        <v>0</v>
      </c>
      <c r="L30" s="791"/>
    </row>
    <row r="31" spans="1:12" ht="24.75" customHeight="1">
      <c r="A31" s="12" t="s">
        <v>351</v>
      </c>
      <c r="B31" s="416" t="s">
        <v>257</v>
      </c>
      <c r="C31" s="417"/>
      <c r="D31" s="417"/>
      <c r="E31" s="417"/>
      <c r="F31" s="418"/>
      <c r="G31" s="253"/>
      <c r="H31" s="253"/>
      <c r="I31" s="253"/>
      <c r="J31" s="253"/>
      <c r="K31" s="790">
        <f t="shared" si="0"/>
        <v>0</v>
      </c>
      <c r="L31" s="791"/>
    </row>
    <row r="32" spans="1:12" ht="24.75" customHeight="1">
      <c r="A32" s="12" t="s">
        <v>352</v>
      </c>
      <c r="B32" s="415" t="s">
        <v>258</v>
      </c>
      <c r="C32" s="415"/>
      <c r="D32" s="415"/>
      <c r="E32" s="415"/>
      <c r="F32" s="415"/>
      <c r="G32" s="253"/>
      <c r="H32" s="253"/>
      <c r="I32" s="253"/>
      <c r="J32" s="253"/>
      <c r="K32" s="790">
        <f t="shared" si="0"/>
        <v>0</v>
      </c>
      <c r="L32" s="791"/>
    </row>
    <row r="33" spans="1:12" ht="24.75" customHeight="1">
      <c r="A33" s="132" t="s">
        <v>353</v>
      </c>
      <c r="B33" s="415" t="s">
        <v>16</v>
      </c>
      <c r="C33" s="415"/>
      <c r="D33" s="415"/>
      <c r="E33" s="415"/>
      <c r="F33" s="415"/>
      <c r="G33" s="253"/>
      <c r="H33" s="253"/>
      <c r="I33" s="253"/>
      <c r="J33" s="253"/>
      <c r="K33" s="790">
        <f t="shared" si="0"/>
        <v>0</v>
      </c>
      <c r="L33" s="791"/>
    </row>
    <row r="34" spans="1:12" ht="24.75" customHeight="1">
      <c r="A34" s="12" t="s">
        <v>354</v>
      </c>
      <c r="B34" s="415" t="s">
        <v>259</v>
      </c>
      <c r="C34" s="415"/>
      <c r="D34" s="415"/>
      <c r="E34" s="415"/>
      <c r="F34" s="415"/>
      <c r="G34" s="253"/>
      <c r="H34" s="253"/>
      <c r="I34" s="253"/>
      <c r="J34" s="253"/>
      <c r="K34" s="790">
        <f t="shared" si="0"/>
        <v>0</v>
      </c>
      <c r="L34" s="791"/>
    </row>
    <row r="35" spans="1:12" ht="24.75" customHeight="1">
      <c r="A35" s="12" t="s">
        <v>333</v>
      </c>
      <c r="B35" s="415" t="s">
        <v>18</v>
      </c>
      <c r="C35" s="415"/>
      <c r="D35" s="415"/>
      <c r="E35" s="415"/>
      <c r="F35" s="415"/>
      <c r="G35" s="253"/>
      <c r="H35" s="253"/>
      <c r="I35" s="253"/>
      <c r="J35" s="253"/>
      <c r="K35" s="790">
        <f t="shared" si="0"/>
        <v>0</v>
      </c>
      <c r="L35" s="791"/>
    </row>
    <row r="36" spans="1:12" ht="24.75" customHeight="1">
      <c r="A36" s="12" t="s">
        <v>334</v>
      </c>
      <c r="B36" s="415" t="s">
        <v>19</v>
      </c>
      <c r="C36" s="415"/>
      <c r="D36" s="415"/>
      <c r="E36" s="415"/>
      <c r="F36" s="415"/>
      <c r="G36" s="253"/>
      <c r="H36" s="253"/>
      <c r="I36" s="253"/>
      <c r="J36" s="253"/>
      <c r="K36" s="790">
        <f t="shared" si="0"/>
        <v>0</v>
      </c>
      <c r="L36" s="791"/>
    </row>
    <row r="37" spans="1:12" ht="24.75" customHeight="1">
      <c r="A37" s="12" t="s">
        <v>312</v>
      </c>
      <c r="B37" s="415" t="s">
        <v>17</v>
      </c>
      <c r="C37" s="415"/>
      <c r="D37" s="415"/>
      <c r="E37" s="415"/>
      <c r="F37" s="415"/>
      <c r="G37" s="253"/>
      <c r="H37" s="253"/>
      <c r="I37" s="253"/>
      <c r="J37" s="253"/>
      <c r="K37" s="790">
        <f t="shared" si="0"/>
        <v>0</v>
      </c>
      <c r="L37" s="791"/>
    </row>
    <row r="38" spans="1:12" ht="24.75" customHeight="1">
      <c r="A38" s="423" t="s">
        <v>20</v>
      </c>
      <c r="B38" s="423"/>
      <c r="C38" s="423"/>
      <c r="D38" s="423"/>
      <c r="E38" s="423"/>
      <c r="F38" s="423"/>
      <c r="G38" s="253">
        <f>SUM(G22:G37)</f>
        <v>0</v>
      </c>
      <c r="H38" s="253">
        <f>SUM(H22:H37)</f>
        <v>0</v>
      </c>
      <c r="I38" s="253">
        <f>SUM(I22:I37)</f>
        <v>0</v>
      </c>
      <c r="J38" s="253">
        <f>SUM(J22:J37)</f>
        <v>0</v>
      </c>
      <c r="K38" s="790">
        <f>SUM(K22:L37)</f>
        <v>0</v>
      </c>
      <c r="L38" s="791"/>
    </row>
    <row r="39" spans="1:12" s="2" customFormat="1" ht="15.75" customHeight="1">
      <c r="A39" s="792" t="s">
        <v>199</v>
      </c>
      <c r="B39" s="792"/>
      <c r="C39" s="792"/>
      <c r="D39" s="792"/>
      <c r="E39" s="792"/>
      <c r="F39" s="792"/>
      <c r="G39" s="792"/>
      <c r="H39" s="792"/>
      <c r="I39" s="792"/>
      <c r="J39" s="792"/>
      <c r="K39" s="792"/>
      <c r="L39" s="792"/>
    </row>
    <row r="40" spans="1:12" s="2" customFormat="1" ht="15.75" customHeight="1">
      <c r="A40" s="792" t="s">
        <v>200</v>
      </c>
      <c r="B40" s="792"/>
      <c r="C40" s="792"/>
      <c r="D40" s="792"/>
      <c r="E40" s="792"/>
      <c r="F40" s="792"/>
      <c r="G40" s="792"/>
      <c r="H40" s="792"/>
      <c r="I40" s="792"/>
      <c r="J40" s="792"/>
      <c r="K40" s="792"/>
      <c r="L40" s="792"/>
    </row>
    <row r="41" spans="1:12" s="2" customFormat="1" ht="15.75" customHeight="1">
      <c r="A41" s="792" t="s">
        <v>201</v>
      </c>
      <c r="B41" s="792"/>
      <c r="C41" s="792"/>
      <c r="D41" s="792"/>
      <c r="E41" s="792"/>
      <c r="F41" s="792"/>
      <c r="G41" s="792"/>
      <c r="H41" s="792"/>
      <c r="I41" s="792"/>
      <c r="J41" s="792"/>
      <c r="K41" s="792"/>
      <c r="L41" s="792"/>
    </row>
    <row r="42" spans="1:12" s="2" customFormat="1" ht="15.75" customHeight="1">
      <c r="A42" s="792" t="s">
        <v>202</v>
      </c>
      <c r="B42" s="792"/>
      <c r="C42" s="792"/>
      <c r="D42" s="792"/>
      <c r="E42" s="792"/>
      <c r="F42" s="792"/>
      <c r="G42" s="792"/>
      <c r="H42" s="792"/>
      <c r="I42" s="792"/>
      <c r="J42" s="792"/>
      <c r="K42" s="792"/>
      <c r="L42" s="792"/>
    </row>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sheetData>
  <mergeCells count="56">
    <mergeCell ref="A38:F38"/>
    <mergeCell ref="K38:L38"/>
    <mergeCell ref="A39:L39"/>
    <mergeCell ref="A40:L40"/>
    <mergeCell ref="A41:L41"/>
    <mergeCell ref="A42:L42"/>
    <mergeCell ref="B35:F35"/>
    <mergeCell ref="K35:L35"/>
    <mergeCell ref="B36:F36"/>
    <mergeCell ref="K36:L36"/>
    <mergeCell ref="B37:F37"/>
    <mergeCell ref="K37:L37"/>
    <mergeCell ref="B32:F32"/>
    <mergeCell ref="K32:L32"/>
    <mergeCell ref="B33:F33"/>
    <mergeCell ref="K33:L33"/>
    <mergeCell ref="B34:F34"/>
    <mergeCell ref="K34:L34"/>
    <mergeCell ref="B28:F28"/>
    <mergeCell ref="K28:L28"/>
    <mergeCell ref="B30:F30"/>
    <mergeCell ref="K30:L30"/>
    <mergeCell ref="B31:F31"/>
    <mergeCell ref="K31:L31"/>
    <mergeCell ref="K29:L29"/>
    <mergeCell ref="B29:F29"/>
    <mergeCell ref="A25:A27"/>
    <mergeCell ref="B25:B27"/>
    <mergeCell ref="D25:F25"/>
    <mergeCell ref="K25:L25"/>
    <mergeCell ref="D26:F26"/>
    <mergeCell ref="K26:L26"/>
    <mergeCell ref="D27:F27"/>
    <mergeCell ref="K27:L27"/>
    <mergeCell ref="K22:L22"/>
    <mergeCell ref="K23:L23"/>
    <mergeCell ref="B24:F24"/>
    <mergeCell ref="K24:L24"/>
    <mergeCell ref="B22:F22"/>
    <mergeCell ref="B23:F23"/>
    <mergeCell ref="I9:K10"/>
    <mergeCell ref="A13:L13"/>
    <mergeCell ref="A15:L16"/>
    <mergeCell ref="A18:L18"/>
    <mergeCell ref="A19:C19"/>
    <mergeCell ref="A20:A21"/>
    <mergeCell ref="B20:F21"/>
    <mergeCell ref="G20:H20"/>
    <mergeCell ref="I20:J20"/>
    <mergeCell ref="K20:L21"/>
    <mergeCell ref="A1:G1"/>
    <mergeCell ref="I2:L2"/>
    <mergeCell ref="I5:L5"/>
    <mergeCell ref="I6:L6"/>
    <mergeCell ref="I7:L7"/>
    <mergeCell ref="I8:L8"/>
  </mergeCells>
  <phoneticPr fontId="2"/>
  <conditionalFormatting sqref="G38:J38">
    <cfRule type="cellIs" dxfId="1" priority="1" stopIfTrue="1" operator="equal">
      <formula>0</formula>
    </cfRule>
  </conditionalFormatting>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62"/>
  <sheetViews>
    <sheetView view="pageBreakPreview" zoomScaleNormal="100" zoomScaleSheetLayoutView="100" workbookViewId="0">
      <selection activeCell="F29" sqref="F29:M29"/>
    </sheetView>
  </sheetViews>
  <sheetFormatPr defaultColWidth="8.5703125" defaultRowHeight="12.75"/>
  <cols>
    <col min="1" max="1" width="5.140625" style="14" customWidth="1"/>
    <col min="2" max="2" width="9" customWidth="1"/>
    <col min="3" max="3" width="3.42578125" customWidth="1"/>
    <col min="4" max="5" width="8.5703125" customWidth="1"/>
    <col min="6" max="6" width="16.5703125" customWidth="1"/>
    <col min="7" max="9" width="6.42578125" customWidth="1"/>
    <col min="10" max="10" width="10.7109375" customWidth="1"/>
    <col min="11" max="11" width="5" customWidth="1"/>
    <col min="12" max="12" width="4" customWidth="1"/>
    <col min="13" max="13" width="5" customWidth="1"/>
  </cols>
  <sheetData>
    <row r="1" spans="1:13" s="2" customFormat="1" ht="15.75" customHeight="1">
      <c r="A1" s="492" t="s">
        <v>315</v>
      </c>
      <c r="B1" s="492"/>
      <c r="C1" s="492"/>
      <c r="D1" s="492"/>
      <c r="E1" s="492"/>
      <c r="F1" s="492"/>
      <c r="G1" s="11"/>
      <c r="H1" s="11"/>
      <c r="I1" s="11"/>
      <c r="J1" s="5"/>
      <c r="K1" s="5"/>
      <c r="L1" s="6"/>
    </row>
    <row r="2" spans="1:13" s="2" customFormat="1" ht="15.75" customHeight="1">
      <c r="A2" s="11"/>
      <c r="B2" s="11"/>
      <c r="C2" s="11"/>
      <c r="D2" s="11"/>
      <c r="E2" s="11"/>
      <c r="F2" s="11"/>
      <c r="G2" s="11"/>
      <c r="H2" s="11"/>
      <c r="I2" s="803" t="s">
        <v>375</v>
      </c>
      <c r="J2" s="803"/>
      <c r="K2" s="803"/>
      <c r="L2" s="803"/>
      <c r="M2" s="803"/>
    </row>
    <row r="3" spans="1:13" s="2" customFormat="1" ht="15.75" customHeight="1">
      <c r="A3" s="11"/>
      <c r="B3" s="11"/>
      <c r="C3" s="11"/>
      <c r="D3" s="11"/>
      <c r="E3" s="11"/>
      <c r="F3" s="11"/>
      <c r="G3" s="11"/>
      <c r="H3" s="11"/>
      <c r="I3" s="172"/>
      <c r="J3" s="172"/>
      <c r="K3" s="172"/>
      <c r="L3" s="172"/>
    </row>
    <row r="4" spans="1:13" s="2" customFormat="1" ht="15.75" customHeight="1">
      <c r="A4" s="492" t="s">
        <v>391</v>
      </c>
      <c r="B4" s="492"/>
      <c r="C4" s="492"/>
      <c r="D4" s="492"/>
      <c r="E4" s="492"/>
      <c r="F4" s="492"/>
      <c r="G4" s="492"/>
      <c r="H4" s="11"/>
      <c r="I4" s="6"/>
      <c r="J4" s="6"/>
      <c r="K4" s="6"/>
      <c r="L4" s="6"/>
      <c r="M4" s="164"/>
    </row>
    <row r="5" spans="1:13" s="2" customFormat="1" ht="22.5" customHeight="1">
      <c r="A5" s="11"/>
      <c r="B5" s="11"/>
      <c r="C5" s="11"/>
      <c r="D5" s="11"/>
      <c r="E5" s="11"/>
      <c r="F5" s="11"/>
      <c r="G5" s="11"/>
      <c r="H5" s="11"/>
      <c r="I5" s="11"/>
      <c r="J5" s="5"/>
      <c r="K5" s="5"/>
      <c r="L5" s="6"/>
    </row>
    <row r="6" spans="1:13" s="2" customFormat="1" ht="15.75" customHeight="1">
      <c r="A6" s="11"/>
      <c r="B6" s="11"/>
      <c r="C6" s="11"/>
      <c r="D6" s="11"/>
      <c r="E6" s="11"/>
      <c r="F6" s="11"/>
      <c r="G6" s="798" t="s">
        <v>1</v>
      </c>
      <c r="H6" s="798"/>
      <c r="I6" s="804"/>
      <c r="J6" s="804"/>
      <c r="K6" s="804"/>
      <c r="L6" s="804"/>
      <c r="M6" s="804"/>
    </row>
    <row r="7" spans="1:13" s="2" customFormat="1" ht="15.75" customHeight="1">
      <c r="A7" s="11"/>
      <c r="B7" s="11"/>
      <c r="C7" s="11"/>
      <c r="D7" s="11"/>
      <c r="E7" s="11"/>
      <c r="F7" s="11"/>
      <c r="G7" s="173"/>
      <c r="H7" s="173"/>
      <c r="I7" s="804"/>
      <c r="J7" s="804"/>
      <c r="K7" s="804"/>
      <c r="L7" s="804"/>
      <c r="M7" s="804"/>
    </row>
    <row r="8" spans="1:13" s="2" customFormat="1" ht="15.75" customHeight="1">
      <c r="A8" s="11"/>
      <c r="B8" s="11"/>
      <c r="C8" s="11"/>
      <c r="D8" s="11"/>
      <c r="E8" s="11"/>
      <c r="F8" s="11"/>
      <c r="G8" s="798" t="s">
        <v>194</v>
      </c>
      <c r="H8" s="798"/>
      <c r="I8" s="804"/>
      <c r="J8" s="804"/>
      <c r="K8" s="804"/>
      <c r="L8" s="804"/>
      <c r="M8" s="804"/>
    </row>
    <row r="9" spans="1:13" s="2" customFormat="1" ht="15.75" customHeight="1">
      <c r="A9" s="11"/>
      <c r="B9" s="11"/>
      <c r="C9" s="11"/>
      <c r="D9" s="11"/>
      <c r="E9" s="11"/>
      <c r="F9" s="11"/>
      <c r="G9" s="173"/>
      <c r="H9" s="173"/>
      <c r="I9" s="804"/>
      <c r="J9" s="804"/>
      <c r="K9" s="804"/>
      <c r="L9" s="804"/>
      <c r="M9" s="804"/>
    </row>
    <row r="10" spans="1:13" s="2" customFormat="1" ht="15.75" customHeight="1">
      <c r="A10" s="11"/>
      <c r="B10" s="11"/>
      <c r="C10" s="11"/>
      <c r="D10" s="11"/>
      <c r="E10" s="11"/>
      <c r="F10" s="11"/>
      <c r="G10" s="798" t="s">
        <v>77</v>
      </c>
      <c r="H10" s="798"/>
      <c r="I10" s="492"/>
      <c r="J10" s="492"/>
      <c r="K10" s="492"/>
      <c r="L10" s="492"/>
      <c r="M10" s="3"/>
    </row>
    <row r="11" spans="1:13" s="2" customFormat="1" ht="15.75" customHeight="1">
      <c r="A11" s="11"/>
      <c r="B11" s="11"/>
      <c r="C11" s="11"/>
      <c r="D11" s="11"/>
      <c r="E11" s="11"/>
      <c r="F11" s="11"/>
      <c r="G11" s="798"/>
      <c r="H11" s="798"/>
      <c r="I11" s="492"/>
      <c r="J11" s="492"/>
      <c r="K11" s="492"/>
      <c r="L11" s="492"/>
      <c r="M11" s="3"/>
    </row>
    <row r="12" spans="1:13" s="2" customFormat="1" ht="15.75" customHeight="1">
      <c r="A12" s="7"/>
      <c r="B12" s="7"/>
      <c r="C12" s="7"/>
      <c r="D12" s="7"/>
      <c r="E12" s="7"/>
      <c r="F12" s="7"/>
      <c r="G12" s="10"/>
      <c r="H12" s="10"/>
      <c r="I12" s="10"/>
      <c r="J12" s="3"/>
      <c r="K12" s="7"/>
      <c r="L12" s="7"/>
      <c r="M12" s="3"/>
    </row>
    <row r="13" spans="1:13" s="2" customFormat="1" ht="30.75" customHeight="1">
      <c r="A13" s="799" t="s">
        <v>566</v>
      </c>
      <c r="B13" s="799"/>
      <c r="C13" s="799"/>
      <c r="D13" s="799"/>
      <c r="E13" s="799"/>
      <c r="F13" s="799"/>
      <c r="G13" s="799"/>
      <c r="H13" s="799"/>
      <c r="I13" s="799"/>
      <c r="J13" s="799"/>
      <c r="K13" s="799"/>
      <c r="L13" s="799"/>
      <c r="M13" s="799"/>
    </row>
    <row r="14" spans="1:13" s="2" customFormat="1" ht="27.75" customHeight="1">
      <c r="A14" s="183"/>
      <c r="B14" s="799"/>
      <c r="C14" s="799"/>
      <c r="D14" s="799"/>
      <c r="E14" s="799"/>
      <c r="F14" s="799"/>
      <c r="G14" s="799"/>
      <c r="H14" s="799"/>
      <c r="I14" s="799"/>
      <c r="J14" s="799"/>
      <c r="K14" s="799"/>
      <c r="L14" s="799"/>
      <c r="M14" s="183"/>
    </row>
    <row r="15" spans="1:13" s="2" customFormat="1" ht="15.75" customHeight="1">
      <c r="A15" s="447"/>
      <c r="B15" s="447"/>
      <c r="C15" s="447"/>
      <c r="D15" s="447"/>
      <c r="E15" s="447"/>
      <c r="F15" s="447"/>
      <c r="G15" s="447"/>
      <c r="H15" s="447"/>
      <c r="I15" s="447"/>
      <c r="J15" s="447"/>
      <c r="K15" s="447"/>
      <c r="L15" s="447"/>
      <c r="M15" s="10"/>
    </row>
    <row r="16" spans="1:13" s="2" customFormat="1" ht="23.25" customHeight="1">
      <c r="A16" s="432" t="s">
        <v>397</v>
      </c>
      <c r="B16" s="432"/>
      <c r="C16" s="432"/>
      <c r="D16" s="432"/>
      <c r="E16" s="432"/>
      <c r="F16" s="432"/>
      <c r="G16" s="432"/>
      <c r="H16" s="432"/>
      <c r="I16" s="432"/>
      <c r="J16" s="432"/>
      <c r="K16" s="432"/>
      <c r="L16" s="432"/>
      <c r="M16" s="5"/>
    </row>
    <row r="17" spans="1:13" s="2" customFormat="1" ht="15.75" customHeight="1">
      <c r="A17" s="432"/>
      <c r="B17" s="432"/>
      <c r="C17" s="432"/>
      <c r="D17" s="432"/>
      <c r="E17" s="432"/>
      <c r="F17" s="432"/>
      <c r="G17" s="432"/>
      <c r="H17" s="432"/>
      <c r="I17" s="432"/>
      <c r="J17" s="432"/>
      <c r="K17" s="432"/>
      <c r="L17" s="432"/>
      <c r="M17" s="10"/>
    </row>
    <row r="18" spans="1:13" s="2" customFormat="1" ht="15.75" customHeight="1">
      <c r="A18" s="432"/>
      <c r="B18" s="432"/>
      <c r="C18" s="432"/>
      <c r="D18" s="432"/>
      <c r="E18" s="432"/>
      <c r="F18" s="432"/>
      <c r="G18" s="432"/>
      <c r="H18" s="432"/>
      <c r="I18" s="432"/>
      <c r="J18" s="432"/>
      <c r="K18" s="432"/>
      <c r="L18" s="432"/>
      <c r="M18" s="165"/>
    </row>
    <row r="19" spans="1:13" s="2" customFormat="1" ht="15.75" customHeight="1">
      <c r="A19" s="432"/>
      <c r="B19" s="432"/>
      <c r="C19" s="432"/>
      <c r="D19" s="432"/>
      <c r="E19" s="432"/>
      <c r="F19" s="432"/>
      <c r="G19" s="432"/>
      <c r="H19" s="432"/>
      <c r="I19" s="432"/>
      <c r="J19" s="432"/>
      <c r="K19" s="432"/>
      <c r="L19" s="432"/>
      <c r="M19" s="165"/>
    </row>
    <row r="20" spans="1:13" s="2" customFormat="1" ht="15.75" customHeight="1">
      <c r="A20" s="165"/>
      <c r="B20" s="165"/>
      <c r="C20" s="165"/>
      <c r="D20" s="165"/>
      <c r="E20" s="165"/>
      <c r="F20" s="165"/>
      <c r="G20" s="165"/>
      <c r="H20" s="165"/>
      <c r="I20" s="165"/>
      <c r="J20" s="165"/>
      <c r="K20" s="165"/>
      <c r="L20" s="165"/>
      <c r="M20" s="165"/>
    </row>
    <row r="21" spans="1:13" s="2" customFormat="1" ht="15.75" customHeight="1">
      <c r="A21" s="159"/>
      <c r="B21" s="159"/>
      <c r="C21" s="159"/>
      <c r="D21" s="159"/>
      <c r="E21" s="159"/>
      <c r="F21" s="159"/>
      <c r="G21" s="159"/>
      <c r="H21" s="159"/>
      <c r="I21" s="159"/>
      <c r="J21" s="159"/>
      <c r="K21" s="159"/>
      <c r="L21" s="159"/>
      <c r="M21" s="159"/>
    </row>
    <row r="22" spans="1:13" s="2" customFormat="1" ht="15.75" customHeight="1">
      <c r="A22" s="10"/>
      <c r="B22" s="7"/>
      <c r="C22" s="7"/>
      <c r="D22" s="7"/>
      <c r="E22" s="7"/>
      <c r="F22" s="7"/>
      <c r="G22" s="7"/>
      <c r="H22" s="7"/>
      <c r="I22" s="7"/>
      <c r="J22" s="7"/>
      <c r="K22" s="7"/>
      <c r="L22" s="7"/>
      <c r="M22" s="7"/>
    </row>
    <row r="23" spans="1:13" s="2" customFormat="1" ht="15.75" customHeight="1">
      <c r="A23" s="805" t="s">
        <v>2</v>
      </c>
      <c r="B23" s="805"/>
      <c r="C23" s="805"/>
      <c r="D23" s="805"/>
      <c r="E23" s="805"/>
      <c r="F23" s="805"/>
      <c r="G23" s="805"/>
      <c r="H23" s="805"/>
      <c r="I23" s="805"/>
      <c r="J23" s="805"/>
      <c r="K23" s="805"/>
      <c r="L23" s="805"/>
      <c r="M23" s="805"/>
    </row>
    <row r="24" spans="1:13" s="2" customFormat="1" ht="15.75" customHeight="1">
      <c r="A24" s="56"/>
      <c r="B24" s="56"/>
      <c r="C24" s="56"/>
      <c r="D24" s="56"/>
      <c r="E24" s="56"/>
      <c r="F24" s="56"/>
      <c r="G24" s="56"/>
      <c r="H24" s="56"/>
      <c r="I24" s="56"/>
      <c r="J24" s="56"/>
      <c r="K24" s="56"/>
      <c r="L24" s="56"/>
      <c r="M24" s="56"/>
    </row>
    <row r="25" spans="1:13" s="2" customFormat="1" ht="15.75" customHeight="1">
      <c r="A25" s="56"/>
      <c r="B25" s="56"/>
      <c r="C25" s="56"/>
      <c r="D25" s="56"/>
      <c r="E25" s="56"/>
      <c r="F25" s="56"/>
      <c r="G25" s="56"/>
      <c r="H25" s="56"/>
      <c r="I25" s="56"/>
      <c r="J25" s="56"/>
      <c r="K25" s="56"/>
      <c r="L25" s="56"/>
      <c r="M25" s="56"/>
    </row>
    <row r="26" spans="1:13" s="2" customFormat="1" ht="15.75" customHeight="1">
      <c r="A26" s="56"/>
      <c r="B26" s="56"/>
      <c r="C26" s="56"/>
      <c r="D26" s="56"/>
      <c r="E26" s="56"/>
      <c r="F26" s="56"/>
      <c r="G26" s="56"/>
      <c r="H26" s="56"/>
      <c r="I26" s="56"/>
      <c r="J26" s="56"/>
      <c r="K26" s="56"/>
      <c r="L26" s="56"/>
      <c r="M26" s="56"/>
    </row>
    <row r="27" spans="1:13" s="2" customFormat="1" ht="15.75" customHeight="1">
      <c r="A27" s="56"/>
      <c r="B27" s="174"/>
      <c r="C27" s="174"/>
      <c r="D27" s="174"/>
      <c r="E27" s="174"/>
      <c r="F27" s="174"/>
      <c r="G27" s="174"/>
      <c r="H27" s="174"/>
      <c r="I27" s="174"/>
      <c r="J27" s="805" t="s">
        <v>336</v>
      </c>
      <c r="K27" s="805"/>
      <c r="L27" s="805"/>
      <c r="M27" s="56"/>
    </row>
    <row r="28" spans="1:13" s="2" customFormat="1" ht="33" customHeight="1">
      <c r="A28" s="797" t="s">
        <v>513</v>
      </c>
      <c r="B28" s="797"/>
      <c r="C28" s="797"/>
      <c r="D28" s="797"/>
      <c r="E28" s="797"/>
      <c r="F28" s="807" t="s">
        <v>567</v>
      </c>
      <c r="G28" s="808"/>
      <c r="H28" s="808"/>
      <c r="I28" s="808"/>
      <c r="J28" s="808"/>
      <c r="K28" s="808"/>
      <c r="L28" s="808"/>
      <c r="M28" s="809"/>
    </row>
    <row r="29" spans="1:13" ht="16.5" customHeight="1">
      <c r="A29" s="797"/>
      <c r="B29" s="797"/>
      <c r="C29" s="797"/>
      <c r="D29" s="797"/>
      <c r="E29" s="797"/>
      <c r="F29" s="810">
        <f>B14</f>
        <v>0</v>
      </c>
      <c r="G29" s="811"/>
      <c r="H29" s="811"/>
      <c r="I29" s="811"/>
      <c r="J29" s="811"/>
      <c r="K29" s="811"/>
      <c r="L29" s="811"/>
      <c r="M29" s="812"/>
    </row>
    <row r="30" spans="1:13" ht="24.75" customHeight="1">
      <c r="A30" s="797" t="s">
        <v>512</v>
      </c>
      <c r="B30" s="797"/>
      <c r="C30" s="797"/>
      <c r="D30" s="797"/>
      <c r="E30" s="797"/>
      <c r="F30" s="817" t="s">
        <v>22</v>
      </c>
      <c r="G30" s="817"/>
      <c r="H30" s="817"/>
      <c r="I30" s="818" t="s">
        <v>174</v>
      </c>
      <c r="J30" s="818"/>
      <c r="K30" s="818"/>
      <c r="L30" s="818"/>
      <c r="M30" s="818"/>
    </row>
    <row r="31" spans="1:13" ht="24.75" customHeight="1">
      <c r="A31" s="797"/>
      <c r="B31" s="797"/>
      <c r="C31" s="797"/>
      <c r="D31" s="797"/>
      <c r="E31" s="797"/>
      <c r="F31" s="819"/>
      <c r="G31" s="820"/>
      <c r="H31" s="821"/>
      <c r="I31" s="819"/>
      <c r="J31" s="820"/>
      <c r="K31" s="820"/>
      <c r="L31" s="820"/>
      <c r="M31" s="821"/>
    </row>
    <row r="32" spans="1:13" ht="24.75" customHeight="1">
      <c r="A32" s="797"/>
      <c r="B32" s="797"/>
      <c r="C32" s="797"/>
      <c r="D32" s="797"/>
      <c r="E32" s="797"/>
      <c r="F32" s="822"/>
      <c r="G32" s="823"/>
      <c r="H32" s="824"/>
      <c r="I32" s="822"/>
      <c r="J32" s="823"/>
      <c r="K32" s="823"/>
      <c r="L32" s="823"/>
      <c r="M32" s="824"/>
    </row>
    <row r="33" spans="1:13" ht="24.75" customHeight="1">
      <c r="A33" s="797" t="s">
        <v>337</v>
      </c>
      <c r="B33" s="797"/>
      <c r="C33" s="797"/>
      <c r="D33" s="797"/>
      <c r="E33" s="797"/>
      <c r="F33" s="813" t="s">
        <v>25</v>
      </c>
      <c r="G33" s="814"/>
      <c r="H33" s="815"/>
      <c r="I33" s="800" t="s">
        <v>316</v>
      </c>
      <c r="J33" s="801"/>
      <c r="K33" s="801"/>
      <c r="L33" s="801"/>
      <c r="M33" s="802"/>
    </row>
    <row r="34" spans="1:13" ht="24.75" customHeight="1">
      <c r="A34" s="797"/>
      <c r="B34" s="797"/>
      <c r="C34" s="797"/>
      <c r="D34" s="797"/>
      <c r="E34" s="797"/>
      <c r="F34" s="806"/>
      <c r="G34" s="806"/>
      <c r="H34" s="806"/>
      <c r="I34" s="806"/>
      <c r="J34" s="806"/>
      <c r="K34" s="806"/>
      <c r="L34" s="806"/>
      <c r="M34" s="806"/>
    </row>
    <row r="35" spans="1:13" ht="24.75" customHeight="1">
      <c r="A35" s="797"/>
      <c r="B35" s="797"/>
      <c r="C35" s="797"/>
      <c r="D35" s="797"/>
      <c r="E35" s="797"/>
      <c r="F35" s="806"/>
      <c r="G35" s="806"/>
      <c r="H35" s="806"/>
      <c r="I35" s="806"/>
      <c r="J35" s="806"/>
      <c r="K35" s="806"/>
      <c r="L35" s="806"/>
      <c r="M35" s="806"/>
    </row>
    <row r="36" spans="1:13" ht="24.75" customHeight="1">
      <c r="A36" s="797" t="s">
        <v>121</v>
      </c>
      <c r="B36" s="797"/>
      <c r="C36" s="797"/>
      <c r="D36" s="797"/>
      <c r="E36" s="797"/>
      <c r="F36" s="806">
        <f>SUM(F31-F34)</f>
        <v>0</v>
      </c>
      <c r="G36" s="806"/>
      <c r="H36" s="806"/>
      <c r="I36" s="806">
        <f>SUM(I31-I34)</f>
        <v>0</v>
      </c>
      <c r="J36" s="806"/>
      <c r="K36" s="806"/>
      <c r="L36" s="806"/>
      <c r="M36" s="806"/>
    </row>
    <row r="37" spans="1:13" ht="24.75" customHeight="1">
      <c r="A37" s="797"/>
      <c r="B37" s="797"/>
      <c r="C37" s="797"/>
      <c r="D37" s="797"/>
      <c r="E37" s="797"/>
      <c r="F37" s="806"/>
      <c r="G37" s="806"/>
      <c r="H37" s="806"/>
      <c r="I37" s="806"/>
      <c r="J37" s="806"/>
      <c r="K37" s="806"/>
      <c r="L37" s="806"/>
      <c r="M37" s="806"/>
    </row>
    <row r="38" spans="1:13" ht="24.75" customHeight="1">
      <c r="A38" s="797" t="s">
        <v>166</v>
      </c>
      <c r="B38" s="797"/>
      <c r="C38" s="797"/>
      <c r="D38" s="797"/>
      <c r="E38" s="797"/>
      <c r="F38" s="816" t="s">
        <v>388</v>
      </c>
      <c r="G38" s="816"/>
      <c r="H38" s="816"/>
      <c r="I38" s="816"/>
      <c r="J38" s="816"/>
      <c r="K38" s="816"/>
      <c r="L38" s="816"/>
      <c r="M38" s="816"/>
    </row>
    <row r="39" spans="1:13" ht="24.75" customHeight="1">
      <c r="A39" s="797"/>
      <c r="B39" s="797"/>
      <c r="C39" s="797"/>
      <c r="D39" s="797"/>
      <c r="E39" s="797"/>
      <c r="F39" s="816"/>
      <c r="G39" s="816"/>
      <c r="H39" s="816"/>
      <c r="I39" s="816"/>
      <c r="J39" s="816"/>
      <c r="K39" s="816"/>
      <c r="L39" s="816"/>
      <c r="M39" s="816"/>
    </row>
    <row r="40" spans="1:13" ht="22.5" customHeight="1">
      <c r="A40"/>
      <c r="B40" s="6"/>
      <c r="C40" s="6"/>
      <c r="D40" s="6"/>
      <c r="E40" s="6"/>
      <c r="F40" s="6"/>
      <c r="G40" s="6"/>
      <c r="H40" s="6"/>
      <c r="I40" s="6"/>
      <c r="J40" s="6"/>
      <c r="K40" s="6"/>
      <c r="L40" s="6"/>
      <c r="M40" s="160"/>
    </row>
    <row r="41" spans="1:13" ht="24.75" customHeight="1">
      <c r="D41" s="5" t="s">
        <v>338</v>
      </c>
      <c r="E41" s="5"/>
      <c r="G41" s="3"/>
      <c r="H41" s="3"/>
    </row>
    <row r="42" spans="1:13" ht="24.75" customHeight="1"/>
    <row r="43" spans="1:13" ht="24.75" customHeight="1"/>
    <row r="44" spans="1:13" ht="24.75" customHeight="1"/>
    <row r="45" spans="1:13" ht="24.75" customHeight="1"/>
    <row r="46" spans="1:13" ht="24.75" customHeight="1"/>
    <row r="47" spans="1:13" ht="24.75" customHeight="1"/>
    <row r="48" spans="1:13" ht="24.75" customHeight="1"/>
    <row r="49" spans="1:13" s="2" customFormat="1" ht="24.75" customHeight="1">
      <c r="A49" s="14"/>
      <c r="B49"/>
      <c r="C49"/>
      <c r="D49"/>
      <c r="E49"/>
      <c r="F49"/>
      <c r="G49"/>
      <c r="H49"/>
      <c r="I49"/>
      <c r="J49"/>
      <c r="K49"/>
      <c r="L49"/>
      <c r="M49"/>
    </row>
    <row r="50" spans="1:13" s="2" customFormat="1" ht="15" customHeight="1">
      <c r="A50" s="14"/>
      <c r="B50"/>
      <c r="C50"/>
      <c r="D50"/>
      <c r="E50"/>
      <c r="F50"/>
      <c r="G50"/>
      <c r="H50"/>
      <c r="I50"/>
      <c r="J50"/>
      <c r="K50"/>
      <c r="L50"/>
      <c r="M50"/>
    </row>
    <row r="51" spans="1:13" s="2" customFormat="1" ht="15" customHeight="1">
      <c r="A51" s="14"/>
      <c r="B51"/>
      <c r="C51"/>
      <c r="D51"/>
      <c r="E51"/>
      <c r="F51"/>
      <c r="G51"/>
      <c r="H51"/>
      <c r="I51"/>
      <c r="J51"/>
      <c r="K51"/>
      <c r="L51"/>
      <c r="M51"/>
    </row>
    <row r="52" spans="1:13" s="2" customFormat="1" ht="15" customHeight="1">
      <c r="A52" s="14"/>
      <c r="B52"/>
      <c r="C52"/>
      <c r="D52"/>
      <c r="E52"/>
      <c r="F52"/>
      <c r="G52"/>
      <c r="H52"/>
      <c r="I52"/>
      <c r="J52"/>
      <c r="K52"/>
      <c r="L52"/>
      <c r="M52"/>
    </row>
    <row r="53" spans="1:13" s="2" customFormat="1" ht="15" customHeight="1">
      <c r="A53" s="14"/>
      <c r="B53"/>
      <c r="C53"/>
      <c r="D53"/>
      <c r="E53"/>
      <c r="F53"/>
      <c r="G53"/>
      <c r="H53"/>
      <c r="I53"/>
      <c r="J53"/>
      <c r="K53"/>
      <c r="L53"/>
      <c r="M53"/>
    </row>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sheetData>
  <mergeCells count="35">
    <mergeCell ref="F38:M39"/>
    <mergeCell ref="F30:H30"/>
    <mergeCell ref="I30:M30"/>
    <mergeCell ref="F31:H32"/>
    <mergeCell ref="I31:M32"/>
    <mergeCell ref="F34:H35"/>
    <mergeCell ref="I34:M35"/>
    <mergeCell ref="A38:E39"/>
    <mergeCell ref="A36:E37"/>
    <mergeCell ref="A33:E35"/>
    <mergeCell ref="A23:M23"/>
    <mergeCell ref="J27:L27"/>
    <mergeCell ref="F36:H37"/>
    <mergeCell ref="I36:M37"/>
    <mergeCell ref="F28:M28"/>
    <mergeCell ref="F29:M29"/>
    <mergeCell ref="F33:H33"/>
    <mergeCell ref="A1:F1"/>
    <mergeCell ref="A4:G4"/>
    <mergeCell ref="G6:H6"/>
    <mergeCell ref="G8:H8"/>
    <mergeCell ref="I2:M2"/>
    <mergeCell ref="I9:M9"/>
    <mergeCell ref="I8:M8"/>
    <mergeCell ref="I7:M7"/>
    <mergeCell ref="I6:M6"/>
    <mergeCell ref="A30:E32"/>
    <mergeCell ref="A28:E29"/>
    <mergeCell ref="G10:H11"/>
    <mergeCell ref="I10:L11"/>
    <mergeCell ref="A13:M13"/>
    <mergeCell ref="I33:M33"/>
    <mergeCell ref="A15:L15"/>
    <mergeCell ref="A16:L19"/>
    <mergeCell ref="B14:L14"/>
  </mergeCells>
  <phoneticPr fontId="2"/>
  <conditionalFormatting sqref="B14:L14">
    <cfRule type="containsBlanks" dxfId="0" priority="1" stopIfTrue="1">
      <formula>LEN(TRIM(B14))=0</formula>
    </cfRule>
  </conditionalFormatting>
  <dataValidations count="1">
    <dataValidation type="list" allowBlank="1" showInputMessage="1" showErrorMessage="1" sqref="B14:L14">
      <formula1>"【運動部活動活性化事業（高等学校運動部指定外部指導者支援）】,【国体等強化備品整備事業】,【公認指導者資格取得・更新補助事業】"</formula1>
    </dataValidation>
  </dataValidations>
  <pageMargins left="0.7" right="0.7" top="0.75" bottom="0.75" header="0.3" footer="0.3"/>
  <pageSetup paperSize="9" scale="98"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view="pageBreakPreview" zoomScaleNormal="100" zoomScaleSheetLayoutView="100" workbookViewId="0">
      <selection activeCell="D12" sqref="D12"/>
    </sheetView>
  </sheetViews>
  <sheetFormatPr defaultRowHeight="15.75" customHeight="1"/>
  <cols>
    <col min="1" max="1" width="9.140625" style="5"/>
    <col min="2" max="2" width="6.42578125" style="5" customWidth="1"/>
    <col min="3" max="5" width="9.140625" style="5"/>
    <col min="6" max="6" width="8" style="5" customWidth="1"/>
    <col min="7" max="7" width="10" style="5" customWidth="1"/>
    <col min="8" max="10" width="10.42578125" style="5" customWidth="1"/>
    <col min="11" max="16384" width="9.140625" style="5"/>
  </cols>
  <sheetData>
    <row r="2" spans="1:10" ht="15.75" customHeight="1">
      <c r="H2" s="439" t="s">
        <v>516</v>
      </c>
      <c r="I2" s="439"/>
      <c r="J2" s="439"/>
    </row>
    <row r="4" spans="1:10" ht="15.75" customHeight="1">
      <c r="A4" s="492" t="s">
        <v>515</v>
      </c>
      <c r="B4" s="492"/>
      <c r="C4" s="492"/>
      <c r="D4" s="492"/>
      <c r="E4" s="492"/>
      <c r="F4" s="492"/>
      <c r="G4" s="492"/>
    </row>
    <row r="6" spans="1:10" ht="15.75" customHeight="1">
      <c r="G6" s="173" t="s">
        <v>1</v>
      </c>
      <c r="H6" s="421"/>
      <c r="I6" s="421"/>
      <c r="J6" s="421"/>
    </row>
    <row r="7" spans="1:10" ht="15.75" customHeight="1">
      <c r="G7" s="173"/>
      <c r="H7" s="421"/>
      <c r="I7" s="421"/>
      <c r="J7" s="421"/>
    </row>
    <row r="8" spans="1:10" ht="15.75" customHeight="1">
      <c r="G8" s="173" t="s">
        <v>194</v>
      </c>
      <c r="H8" s="421"/>
      <c r="I8" s="421"/>
      <c r="J8" s="421"/>
    </row>
    <row r="9" spans="1:10" ht="15.75" customHeight="1">
      <c r="G9" s="173"/>
      <c r="H9" s="421"/>
      <c r="I9" s="421"/>
      <c r="J9" s="421"/>
    </row>
    <row r="10" spans="1:10" ht="15.75" customHeight="1">
      <c r="G10" s="173" t="s">
        <v>77</v>
      </c>
      <c r="H10" s="421"/>
      <c r="I10" s="421"/>
      <c r="J10" s="421"/>
    </row>
    <row r="11" spans="1:10" ht="15.75" customHeight="1">
      <c r="G11" s="242" t="s">
        <v>195</v>
      </c>
      <c r="H11" s="421"/>
      <c r="I11" s="421"/>
      <c r="J11" s="421"/>
    </row>
    <row r="12" spans="1:10" ht="20.25" customHeight="1">
      <c r="H12" s="492" t="s">
        <v>517</v>
      </c>
      <c r="I12" s="492"/>
      <c r="J12" s="492"/>
    </row>
    <row r="16" spans="1:10" ht="15.75" customHeight="1">
      <c r="A16" s="799" t="s">
        <v>568</v>
      </c>
      <c r="B16" s="439"/>
      <c r="C16" s="439"/>
      <c r="D16" s="439"/>
      <c r="E16" s="439"/>
      <c r="F16" s="439"/>
      <c r="G16" s="439"/>
      <c r="H16" s="439"/>
      <c r="I16" s="439"/>
      <c r="J16" s="439"/>
    </row>
    <row r="17" spans="1:10" ht="15.75" customHeight="1">
      <c r="A17" s="439"/>
      <c r="B17" s="439"/>
      <c r="C17" s="439"/>
      <c r="D17" s="439"/>
      <c r="E17" s="439"/>
      <c r="F17" s="439"/>
      <c r="G17" s="439"/>
      <c r="H17" s="439"/>
      <c r="I17" s="439"/>
      <c r="J17" s="439"/>
    </row>
    <row r="20" spans="1:10" ht="15.75" customHeight="1">
      <c r="A20" s="827" t="s">
        <v>520</v>
      </c>
      <c r="B20" s="827"/>
      <c r="C20" s="827"/>
      <c r="D20" s="827"/>
      <c r="E20" s="827"/>
      <c r="F20" s="827"/>
      <c r="G20" s="827"/>
      <c r="H20" s="827"/>
      <c r="I20" s="827"/>
      <c r="J20" s="827"/>
    </row>
    <row r="21" spans="1:10" ht="15.75" customHeight="1">
      <c r="A21" s="827"/>
      <c r="B21" s="827"/>
      <c r="C21" s="827"/>
      <c r="D21" s="827"/>
      <c r="E21" s="827"/>
      <c r="F21" s="827"/>
      <c r="G21" s="827"/>
      <c r="H21" s="827"/>
      <c r="I21" s="827"/>
      <c r="J21" s="827"/>
    </row>
    <row r="22" spans="1:10" ht="15.75" customHeight="1">
      <c r="A22" s="827"/>
      <c r="B22" s="827"/>
      <c r="C22" s="827"/>
      <c r="D22" s="827"/>
      <c r="E22" s="827"/>
      <c r="F22" s="827"/>
      <c r="G22" s="827"/>
      <c r="H22" s="827"/>
      <c r="I22" s="827"/>
      <c r="J22" s="827"/>
    </row>
    <row r="23" spans="1:10" ht="15.75" customHeight="1">
      <c r="A23" s="241"/>
      <c r="B23" s="241"/>
      <c r="C23" s="241"/>
      <c r="D23" s="241"/>
      <c r="E23" s="241"/>
      <c r="F23" s="241"/>
      <c r="G23" s="241"/>
      <c r="H23" s="241"/>
      <c r="I23" s="241"/>
      <c r="J23" s="241"/>
    </row>
    <row r="24" spans="1:10" ht="15.75" customHeight="1">
      <c r="A24" s="439" t="s">
        <v>2</v>
      </c>
      <c r="B24" s="439"/>
      <c r="C24" s="439"/>
      <c r="D24" s="439"/>
      <c r="E24" s="439"/>
      <c r="F24" s="439"/>
      <c r="G24" s="439"/>
      <c r="H24" s="439"/>
      <c r="I24" s="439"/>
      <c r="J24" s="439"/>
    </row>
    <row r="26" spans="1:10" ht="37.5" customHeight="1">
      <c r="B26" s="198">
        <v>1</v>
      </c>
      <c r="C26" s="826" t="s">
        <v>518</v>
      </c>
      <c r="D26" s="826"/>
      <c r="E26" s="817"/>
      <c r="F26" s="817"/>
      <c r="G26" s="817"/>
      <c r="H26" s="817"/>
      <c r="I26" s="817"/>
    </row>
    <row r="27" spans="1:10" ht="37.5" customHeight="1">
      <c r="B27" s="198">
        <v>2</v>
      </c>
      <c r="C27" s="826" t="s">
        <v>91</v>
      </c>
      <c r="D27" s="826"/>
      <c r="E27" s="817" t="s">
        <v>92</v>
      </c>
      <c r="F27" s="817"/>
      <c r="G27" s="817"/>
      <c r="H27" s="817"/>
      <c r="I27" s="817"/>
    </row>
    <row r="28" spans="1:10" ht="37.5" customHeight="1">
      <c r="B28" s="198">
        <v>3</v>
      </c>
      <c r="C28" s="826" t="s">
        <v>519</v>
      </c>
      <c r="D28" s="826"/>
      <c r="E28" s="817" t="s">
        <v>524</v>
      </c>
      <c r="F28" s="817"/>
      <c r="G28" s="817"/>
      <c r="H28" s="817"/>
      <c r="I28" s="817"/>
    </row>
    <row r="29" spans="1:10" ht="114.75" customHeight="1">
      <c r="B29" s="198">
        <v>4</v>
      </c>
      <c r="C29" s="826" t="s">
        <v>521</v>
      </c>
      <c r="D29" s="826"/>
      <c r="E29" s="825"/>
      <c r="F29" s="825"/>
      <c r="G29" s="825"/>
      <c r="H29" s="825"/>
      <c r="I29" s="825"/>
    </row>
    <row r="30" spans="1:10" ht="48.75" customHeight="1">
      <c r="B30" s="198">
        <v>5</v>
      </c>
      <c r="C30" s="826" t="s">
        <v>522</v>
      </c>
      <c r="D30" s="826"/>
      <c r="E30" s="817" t="s">
        <v>523</v>
      </c>
      <c r="F30" s="817"/>
      <c r="G30" s="817"/>
      <c r="H30" s="817"/>
      <c r="I30" s="817"/>
    </row>
    <row r="31" spans="1:10" ht="15.75" customHeight="1">
      <c r="C31" s="439"/>
      <c r="D31" s="439"/>
      <c r="E31" s="197"/>
    </row>
  </sheetData>
  <mergeCells count="22">
    <mergeCell ref="H2:J2"/>
    <mergeCell ref="H6:J6"/>
    <mergeCell ref="H7:J7"/>
    <mergeCell ref="H8:J8"/>
    <mergeCell ref="H9:J9"/>
    <mergeCell ref="E26:I26"/>
    <mergeCell ref="E27:I27"/>
    <mergeCell ref="E28:I28"/>
    <mergeCell ref="C27:D27"/>
    <mergeCell ref="C28:D28"/>
    <mergeCell ref="C29:D29"/>
    <mergeCell ref="C30:D30"/>
    <mergeCell ref="E29:I29"/>
    <mergeCell ref="E30:I30"/>
    <mergeCell ref="A4:G4"/>
    <mergeCell ref="C26:D26"/>
    <mergeCell ref="C31:D31"/>
    <mergeCell ref="H10:J11"/>
    <mergeCell ref="H12:J12"/>
    <mergeCell ref="A16:J17"/>
    <mergeCell ref="A24:J24"/>
    <mergeCell ref="A20:J22"/>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Normal="100" zoomScaleSheetLayoutView="100" workbookViewId="0">
      <selection sqref="A1:D1"/>
    </sheetView>
  </sheetViews>
  <sheetFormatPr defaultRowHeight="12.75"/>
  <cols>
    <col min="1" max="10" width="8.42578125" customWidth="1"/>
    <col min="11" max="11" width="13.42578125" customWidth="1"/>
  </cols>
  <sheetData>
    <row r="1" spans="1:8" ht="14.25">
      <c r="A1" s="829" t="s">
        <v>67</v>
      </c>
      <c r="B1" s="829"/>
      <c r="C1" s="829"/>
      <c r="D1" s="829"/>
    </row>
    <row r="3" spans="1:8" ht="15" thickBot="1">
      <c r="A3" s="828" t="s">
        <v>72</v>
      </c>
      <c r="B3" s="828"/>
      <c r="C3" s="828"/>
      <c r="D3" s="828"/>
      <c r="E3" s="828"/>
      <c r="F3" s="828"/>
      <c r="G3" s="828"/>
      <c r="H3" s="828"/>
    </row>
    <row r="5" spans="1:8">
      <c r="A5" t="s">
        <v>69</v>
      </c>
      <c r="F5" t="s">
        <v>80</v>
      </c>
    </row>
    <row r="6" spans="1:8">
      <c r="A6" t="s">
        <v>68</v>
      </c>
      <c r="F6" t="s">
        <v>70</v>
      </c>
      <c r="H6" t="s">
        <v>71</v>
      </c>
    </row>
  </sheetData>
  <mergeCells count="2">
    <mergeCell ref="A3:H3"/>
    <mergeCell ref="A1:D1"/>
  </mergeCells>
  <phoneticPr fontId="2"/>
  <pageMargins left="0.51" right="0.48" top="0.75" bottom="0.98399999999999999" header="0.51200000000000001" footer="0.51200000000000001"/>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9"/>
  <sheetViews>
    <sheetView view="pageBreakPreview" zoomScaleNormal="100" zoomScaleSheetLayoutView="100" workbookViewId="0">
      <selection activeCell="F30" sqref="F30"/>
    </sheetView>
  </sheetViews>
  <sheetFormatPr defaultRowHeight="12.75"/>
  <cols>
    <col min="1" max="16384" width="9.140625" style="17"/>
  </cols>
  <sheetData>
    <row r="3" spans="1:10">
      <c r="A3" s="830" t="s">
        <v>329</v>
      </c>
      <c r="B3" s="830"/>
      <c r="C3" s="830"/>
      <c r="D3" s="830"/>
      <c r="E3" s="830"/>
      <c r="F3" s="830"/>
      <c r="G3" s="830"/>
      <c r="H3" s="830"/>
      <c r="I3" s="830"/>
      <c r="J3" s="830"/>
    </row>
    <row r="4" spans="1:10">
      <c r="A4" s="830"/>
      <c r="B4" s="830"/>
      <c r="C4" s="830"/>
      <c r="D4" s="830"/>
      <c r="E4" s="830"/>
      <c r="F4" s="830"/>
      <c r="G4" s="830"/>
      <c r="H4" s="830"/>
      <c r="I4" s="830"/>
      <c r="J4" s="830"/>
    </row>
    <row r="5" spans="1:10">
      <c r="A5" s="830"/>
      <c r="B5" s="830"/>
      <c r="C5" s="830"/>
      <c r="D5" s="830"/>
      <c r="E5" s="830"/>
      <c r="F5" s="830"/>
      <c r="G5" s="830"/>
      <c r="H5" s="830"/>
      <c r="I5" s="830"/>
      <c r="J5" s="830"/>
    </row>
    <row r="8" spans="1:10">
      <c r="A8" s="568"/>
      <c r="B8" s="568"/>
      <c r="C8" s="568"/>
      <c r="D8" s="568"/>
      <c r="E8" s="568"/>
      <c r="F8" s="283" t="s">
        <v>167</v>
      </c>
    </row>
    <row r="9" spans="1:10">
      <c r="A9" s="479"/>
      <c r="B9" s="479"/>
      <c r="C9" s="479"/>
      <c r="D9" s="479"/>
      <c r="E9" s="479"/>
      <c r="F9" s="831"/>
    </row>
    <row r="15" spans="1:10">
      <c r="B15" s="830" t="s">
        <v>325</v>
      </c>
      <c r="C15" s="833"/>
      <c r="D15" s="833"/>
      <c r="E15" s="833"/>
      <c r="F15" s="833"/>
      <c r="G15" s="833"/>
      <c r="H15" s="830" t="s">
        <v>92</v>
      </c>
    </row>
    <row r="16" spans="1:10">
      <c r="B16" s="830"/>
      <c r="C16" s="833"/>
      <c r="D16" s="833"/>
      <c r="E16" s="833"/>
      <c r="F16" s="833"/>
      <c r="G16" s="833"/>
      <c r="H16" s="830"/>
    </row>
    <row r="17" spans="1:10">
      <c r="B17" s="832"/>
      <c r="C17" s="834"/>
      <c r="D17" s="834"/>
      <c r="E17" s="834"/>
      <c r="F17" s="834"/>
      <c r="G17" s="834"/>
      <c r="H17" s="832"/>
    </row>
    <row r="20" spans="1:10">
      <c r="B20" s="568" t="s">
        <v>326</v>
      </c>
      <c r="C20" s="568"/>
      <c r="D20" s="568"/>
      <c r="E20" s="568"/>
      <c r="F20" s="568"/>
      <c r="G20" s="568"/>
      <c r="H20" s="568"/>
      <c r="I20" s="568"/>
    </row>
    <row r="21" spans="1:10">
      <c r="B21" s="568"/>
      <c r="C21" s="568"/>
      <c r="D21" s="568"/>
      <c r="E21" s="568"/>
      <c r="F21" s="568"/>
      <c r="G21" s="568"/>
      <c r="H21" s="568"/>
      <c r="I21" s="568"/>
    </row>
    <row r="22" spans="1:10">
      <c r="B22" s="568"/>
      <c r="C22" s="568"/>
      <c r="D22" s="568"/>
      <c r="E22" s="568"/>
      <c r="F22" s="568"/>
      <c r="G22" s="568"/>
      <c r="H22" s="568"/>
      <c r="I22" s="568"/>
    </row>
    <row r="25" spans="1:10">
      <c r="C25" s="568" t="s">
        <v>327</v>
      </c>
      <c r="D25" s="568"/>
      <c r="E25" s="568"/>
      <c r="F25" s="568"/>
      <c r="G25" s="568"/>
      <c r="H25" s="568"/>
      <c r="I25" s="568"/>
      <c r="J25" s="387" t="s">
        <v>33</v>
      </c>
    </row>
    <row r="26" spans="1:10">
      <c r="C26" s="479"/>
      <c r="D26" s="479"/>
      <c r="E26" s="479"/>
      <c r="F26" s="479"/>
      <c r="G26" s="479"/>
      <c r="H26" s="479"/>
      <c r="I26" s="479"/>
      <c r="J26" s="387"/>
    </row>
    <row r="28" spans="1:10">
      <c r="F28" s="387" t="s">
        <v>516</v>
      </c>
      <c r="G28" s="387"/>
      <c r="H28" s="387"/>
      <c r="I28" s="387"/>
    </row>
    <row r="29" spans="1:10">
      <c r="F29" s="387"/>
      <c r="G29" s="387"/>
      <c r="H29" s="387"/>
      <c r="I29" s="387"/>
    </row>
    <row r="31" spans="1:10">
      <c r="A31" s="166"/>
      <c r="B31" s="166"/>
      <c r="C31" s="166"/>
      <c r="D31" s="166"/>
      <c r="E31" s="166"/>
      <c r="F31" s="166"/>
      <c r="G31" s="166"/>
      <c r="H31" s="166"/>
      <c r="I31" s="166"/>
      <c r="J31" s="166"/>
    </row>
    <row r="36" spans="1:10">
      <c r="A36" s="830" t="s">
        <v>329</v>
      </c>
      <c r="B36" s="830"/>
      <c r="C36" s="830"/>
      <c r="D36" s="830"/>
      <c r="E36" s="830"/>
      <c r="F36" s="830"/>
      <c r="G36" s="830"/>
      <c r="H36" s="830"/>
      <c r="I36" s="830"/>
      <c r="J36" s="830"/>
    </row>
    <row r="37" spans="1:10">
      <c r="A37" s="830"/>
      <c r="B37" s="830"/>
      <c r="C37" s="830"/>
      <c r="D37" s="830"/>
      <c r="E37" s="830"/>
      <c r="F37" s="830"/>
      <c r="G37" s="830"/>
      <c r="H37" s="830"/>
      <c r="I37" s="830"/>
      <c r="J37" s="830"/>
    </row>
    <row r="38" spans="1:10">
      <c r="A38" s="830"/>
      <c r="B38" s="830"/>
      <c r="C38" s="830"/>
      <c r="D38" s="830"/>
      <c r="E38" s="830"/>
      <c r="F38" s="830"/>
      <c r="G38" s="830"/>
      <c r="H38" s="830"/>
      <c r="I38" s="830"/>
      <c r="J38" s="830"/>
    </row>
    <row r="41" spans="1:10">
      <c r="A41" s="568"/>
      <c r="B41" s="568"/>
      <c r="C41" s="568"/>
      <c r="D41" s="568"/>
      <c r="E41" s="568"/>
      <c r="F41" s="283" t="s">
        <v>167</v>
      </c>
    </row>
    <row r="42" spans="1:10">
      <c r="A42" s="479"/>
      <c r="B42" s="479"/>
      <c r="C42" s="479"/>
      <c r="D42" s="479"/>
      <c r="E42" s="479"/>
      <c r="F42" s="831"/>
    </row>
    <row r="48" spans="1:10">
      <c r="B48" s="830" t="s">
        <v>325</v>
      </c>
      <c r="C48" s="833"/>
      <c r="D48" s="833"/>
      <c r="E48" s="833"/>
      <c r="F48" s="833"/>
      <c r="G48" s="833"/>
      <c r="H48" s="830" t="s">
        <v>92</v>
      </c>
    </row>
    <row r="49" spans="2:10">
      <c r="B49" s="830"/>
      <c r="C49" s="833"/>
      <c r="D49" s="833"/>
      <c r="E49" s="833"/>
      <c r="F49" s="833"/>
      <c r="G49" s="833"/>
      <c r="H49" s="830"/>
    </row>
    <row r="50" spans="2:10">
      <c r="B50" s="832"/>
      <c r="C50" s="834"/>
      <c r="D50" s="834"/>
      <c r="E50" s="834"/>
      <c r="F50" s="834"/>
      <c r="G50" s="834"/>
      <c r="H50" s="832"/>
    </row>
    <row r="53" spans="2:10">
      <c r="B53" s="568" t="s">
        <v>326</v>
      </c>
      <c r="C53" s="568"/>
      <c r="D53" s="568"/>
      <c r="E53" s="568"/>
      <c r="F53" s="568"/>
      <c r="G53" s="568"/>
      <c r="H53" s="568"/>
      <c r="I53" s="568"/>
    </row>
    <row r="54" spans="2:10">
      <c r="B54" s="568"/>
      <c r="C54" s="568"/>
      <c r="D54" s="568"/>
      <c r="E54" s="568"/>
      <c r="F54" s="568"/>
      <c r="G54" s="568"/>
      <c r="H54" s="568"/>
      <c r="I54" s="568"/>
    </row>
    <row r="55" spans="2:10">
      <c r="B55" s="568"/>
      <c r="C55" s="568"/>
      <c r="D55" s="568"/>
      <c r="E55" s="568"/>
      <c r="F55" s="568"/>
      <c r="G55" s="568"/>
      <c r="H55" s="568"/>
      <c r="I55" s="568"/>
    </row>
    <row r="58" spans="2:10">
      <c r="C58" s="568" t="s">
        <v>327</v>
      </c>
      <c r="D58" s="568"/>
      <c r="E58" s="568"/>
      <c r="F58" s="568"/>
      <c r="G58" s="568"/>
      <c r="H58" s="568"/>
      <c r="I58" s="568"/>
      <c r="J58" s="387" t="s">
        <v>33</v>
      </c>
    </row>
    <row r="59" spans="2:10">
      <c r="C59" s="479"/>
      <c r="D59" s="479"/>
      <c r="E59" s="479"/>
      <c r="F59" s="479"/>
      <c r="G59" s="479"/>
      <c r="H59" s="479"/>
      <c r="I59" s="479"/>
      <c r="J59" s="387"/>
    </row>
  </sheetData>
  <mergeCells count="21">
    <mergeCell ref="J58:J59"/>
    <mergeCell ref="B48:B50"/>
    <mergeCell ref="C48:G50"/>
    <mergeCell ref="H48:H50"/>
    <mergeCell ref="B53:I55"/>
    <mergeCell ref="C58:D59"/>
    <mergeCell ref="E58:I59"/>
    <mergeCell ref="B20:I22"/>
    <mergeCell ref="C25:D26"/>
    <mergeCell ref="E25:I26"/>
    <mergeCell ref="J25:J26"/>
    <mergeCell ref="A36:J38"/>
    <mergeCell ref="A41:E42"/>
    <mergeCell ref="F41:F42"/>
    <mergeCell ref="F28:I29"/>
    <mergeCell ref="A3:J5"/>
    <mergeCell ref="A8:E9"/>
    <mergeCell ref="F8:F9"/>
    <mergeCell ref="B15:B17"/>
    <mergeCell ref="C15:G17"/>
    <mergeCell ref="H15:H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18</vt:i4>
      </vt:variant>
    </vt:vector>
  </HeadingPairs>
  <TitlesOfParts>
    <vt:vector size="49" baseType="lpstr">
      <vt:lpstr>【様式一覧】</vt:lpstr>
      <vt:lpstr>対象費目</vt:lpstr>
      <vt:lpstr>記入例（計画）</vt:lpstr>
      <vt:lpstr>記入例（報告）</vt:lpstr>
      <vt:lpstr>第1-1号</vt:lpstr>
      <vt:lpstr>第1-２号</vt:lpstr>
      <vt:lpstr>第2-1号</vt:lpstr>
      <vt:lpstr>第2-2号</vt:lpstr>
      <vt:lpstr>第2-2号(複数)</vt:lpstr>
      <vt:lpstr>第2-3号</vt:lpstr>
      <vt:lpstr>第2-4号</vt:lpstr>
      <vt:lpstr>第2-5号</vt:lpstr>
      <vt:lpstr>第2-6号</vt:lpstr>
      <vt:lpstr>第2-7号</vt:lpstr>
      <vt:lpstr>第2-8号</vt:lpstr>
      <vt:lpstr>第2-9号</vt:lpstr>
      <vt:lpstr>第2-10号</vt:lpstr>
      <vt:lpstr>第2-11号</vt:lpstr>
      <vt:lpstr>第3-1号</vt:lpstr>
      <vt:lpstr>第3-2号</vt:lpstr>
      <vt:lpstr>第4号</vt:lpstr>
      <vt:lpstr>第5-1号</vt:lpstr>
      <vt:lpstr>第5-２号</vt:lpstr>
      <vt:lpstr>第6-1号</vt:lpstr>
      <vt:lpstr>第6-2号</vt:lpstr>
      <vt:lpstr>第7-1号</vt:lpstr>
      <vt:lpstr>第7-2号</vt:lpstr>
      <vt:lpstr>第7-３号</vt:lpstr>
      <vt:lpstr>事前承認申請書</vt:lpstr>
      <vt:lpstr>領収書添付用</vt:lpstr>
      <vt:lpstr>資金前渡用紙</vt:lpstr>
      <vt:lpstr>'記入例（計画）'!Print_Area</vt:lpstr>
      <vt:lpstr>'記入例（報告）'!Print_Area</vt:lpstr>
      <vt:lpstr>事前承認申請書!Print_Area</vt:lpstr>
      <vt:lpstr>対象費目!Print_Area</vt:lpstr>
      <vt:lpstr>'第1-1号'!Print_Area</vt:lpstr>
      <vt:lpstr>'第1-２号'!Print_Area</vt:lpstr>
      <vt:lpstr>'第2-1号'!Print_Area</vt:lpstr>
      <vt:lpstr>'第2-2号'!Print_Area</vt:lpstr>
      <vt:lpstr>'第2-2号(複数)'!Print_Area</vt:lpstr>
      <vt:lpstr>'第2-6号'!Print_Area</vt:lpstr>
      <vt:lpstr>'第2-8号'!Print_Area</vt:lpstr>
      <vt:lpstr>'第3-1号'!Print_Area</vt:lpstr>
      <vt:lpstr>'第3-2号'!Print_Area</vt:lpstr>
      <vt:lpstr>第4号!Print_Area</vt:lpstr>
      <vt:lpstr>'第5-1号'!Print_Area</vt:lpstr>
      <vt:lpstr>'第5-２号'!Print_Area</vt:lpstr>
      <vt:lpstr>'第7-３号'!Print_Area</vt:lpstr>
      <vt:lpstr>領収書添付用!Print_Area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2022-03-09T08:00:05Z</cp:lastPrinted>
  <dcterms:created xsi:type="dcterms:W3CDTF">2003-04-17T05:03:51Z</dcterms:created>
  <dcterms:modified xsi:type="dcterms:W3CDTF">2022-03-18T08:12:04Z</dcterms:modified>
</cp:coreProperties>
</file>