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AF5E\disk\４生涯スポーツ共有フォルダ\スポレク\スポレクH30\⑯結果報告\"/>
    </mc:Choice>
  </mc:AlternateContent>
  <xr:revisionPtr revIDLastSave="0" documentId="8_{17DEA75F-725E-4A55-AF71-3EE554D4DA85}" xr6:coauthVersionLast="37" xr6:coauthVersionMax="37" xr10:uidLastSave="{00000000-0000-0000-0000-000000000000}"/>
  <bookViews>
    <workbookView xWindow="0" yWindow="0" windowWidth="20490" windowHeight="7560" tabRatio="792" firstSheet="2" activeTab="2" xr2:uid="{00000000-000D-0000-FFFF-FFFF00000000}"/>
  </bookViews>
  <sheets>
    <sheet name="申込み状況" sheetId="6" r:id="rId1"/>
    <sheet name="H30 幼児・小学生男子" sheetId="16" r:id="rId2"/>
    <sheet name="H30 幼児・小学生男子 (結果)" sheetId="21" r:id="rId3"/>
    <sheet name="H30 幼児・小学生女子 (結果)" sheetId="20" r:id="rId4"/>
    <sheet name="H30 シニア・中学生・高校生（結果）" sheetId="19" r:id="rId5"/>
  </sheets>
  <definedNames>
    <definedName name="_xlnm.Print_Area" localSheetId="1">'H30 幼児・小学生男子'!$A$1:$M$78</definedName>
  </definedNames>
  <calcPr calcId="162913"/>
</workbook>
</file>

<file path=xl/calcChain.xml><?xml version="1.0" encoding="utf-8"?>
<calcChain xmlns="http://schemas.openxmlformats.org/spreadsheetml/2006/main">
  <c r="K78" i="21" l="1"/>
  <c r="K77" i="21"/>
  <c r="I78" i="21"/>
  <c r="I77" i="21"/>
  <c r="G78" i="21"/>
  <c r="G77" i="21"/>
  <c r="M78" i="21"/>
  <c r="M77" i="21"/>
  <c r="K71" i="21"/>
  <c r="K70" i="21"/>
  <c r="K69" i="21"/>
  <c r="I71" i="21"/>
  <c r="I70" i="21"/>
  <c r="I69" i="21"/>
  <c r="G71" i="21"/>
  <c r="G70" i="21"/>
  <c r="G69" i="21"/>
  <c r="M71" i="21"/>
  <c r="M70" i="21"/>
  <c r="M69" i="21"/>
  <c r="M97" i="20"/>
  <c r="M96" i="20"/>
  <c r="M95" i="20"/>
  <c r="M93" i="20"/>
  <c r="K96" i="20"/>
  <c r="K95" i="20"/>
  <c r="K93" i="20"/>
  <c r="I96" i="20"/>
  <c r="I95" i="20"/>
  <c r="I93" i="20"/>
  <c r="G97" i="20"/>
  <c r="G96" i="20"/>
  <c r="G95" i="20"/>
  <c r="G93" i="20"/>
  <c r="M87" i="20"/>
  <c r="M86" i="20"/>
  <c r="M85" i="20"/>
  <c r="M84" i="20"/>
  <c r="M83" i="20"/>
  <c r="M82" i="20"/>
  <c r="M81" i="20"/>
  <c r="M80" i="20"/>
  <c r="M79" i="20"/>
  <c r="M77" i="20"/>
  <c r="M75" i="20"/>
  <c r="M74" i="20"/>
  <c r="M73" i="20"/>
  <c r="K87" i="20"/>
  <c r="K86" i="20"/>
  <c r="K83" i="20"/>
  <c r="K82" i="20"/>
  <c r="K81" i="20"/>
  <c r="K80" i="20"/>
  <c r="K79" i="20"/>
  <c r="K77" i="20"/>
  <c r="K74" i="20"/>
  <c r="K73" i="20"/>
  <c r="I87" i="20"/>
  <c r="I86" i="20"/>
  <c r="I85" i="20"/>
  <c r="I83" i="20"/>
  <c r="I80" i="20"/>
  <c r="I79" i="20"/>
  <c r="I77" i="20"/>
  <c r="I74" i="20"/>
  <c r="I73" i="20"/>
  <c r="G74" i="20"/>
  <c r="G75" i="20"/>
  <c r="G77" i="20"/>
  <c r="G79" i="20"/>
  <c r="G80" i="20"/>
  <c r="G81" i="20"/>
  <c r="G83" i="20"/>
  <c r="G84" i="20"/>
  <c r="G85" i="20"/>
  <c r="G86" i="20"/>
  <c r="G87" i="20"/>
  <c r="G73" i="20"/>
  <c r="M56" i="21"/>
  <c r="M57" i="21"/>
  <c r="M58" i="21"/>
  <c r="M59" i="21"/>
  <c r="M60" i="21"/>
  <c r="M62" i="21"/>
  <c r="M63" i="21"/>
  <c r="K56" i="21"/>
  <c r="K57" i="21"/>
  <c r="K58" i="21"/>
  <c r="K59" i="21"/>
  <c r="K60" i="21"/>
  <c r="K62" i="21"/>
  <c r="K63" i="21"/>
  <c r="I56" i="21"/>
  <c r="I57" i="21"/>
  <c r="I58" i="21"/>
  <c r="I59" i="21"/>
  <c r="I60" i="21"/>
  <c r="I62" i="21"/>
  <c r="I63" i="21"/>
  <c r="G56" i="21"/>
  <c r="G57" i="21"/>
  <c r="G58" i="21"/>
  <c r="G59" i="21"/>
  <c r="G60" i="21"/>
  <c r="G62" i="21"/>
  <c r="G63" i="21"/>
  <c r="M46" i="21"/>
  <c r="M47" i="21"/>
  <c r="M48" i="21"/>
  <c r="M49" i="21"/>
  <c r="M45" i="21"/>
  <c r="K46" i="21"/>
  <c r="K47" i="21"/>
  <c r="K48" i="21"/>
  <c r="K49" i="21"/>
  <c r="K45" i="21"/>
  <c r="I46" i="21"/>
  <c r="I47" i="21"/>
  <c r="I49" i="21"/>
  <c r="G46" i="21"/>
  <c r="G47" i="21"/>
  <c r="G48" i="21"/>
  <c r="G49" i="21"/>
  <c r="G45" i="21"/>
  <c r="M57" i="20"/>
  <c r="M58" i="20"/>
  <c r="M59" i="20"/>
  <c r="M60" i="20"/>
  <c r="M61" i="20"/>
  <c r="M62" i="20"/>
  <c r="M63" i="20"/>
  <c r="M64" i="20"/>
  <c r="M65" i="20"/>
  <c r="M66" i="20"/>
  <c r="M67" i="20"/>
  <c r="M56" i="20"/>
  <c r="K57" i="20"/>
  <c r="K58" i="20"/>
  <c r="K59" i="20"/>
  <c r="K61" i="20"/>
  <c r="K62" i="20"/>
  <c r="K63" i="20"/>
  <c r="K65" i="20"/>
  <c r="K66" i="20"/>
  <c r="K56" i="20"/>
  <c r="I57" i="20"/>
  <c r="I58" i="20"/>
  <c r="I59" i="20"/>
  <c r="I60" i="20"/>
  <c r="I61" i="20"/>
  <c r="I62" i="20"/>
  <c r="I65" i="20"/>
  <c r="I56" i="20"/>
  <c r="G57" i="20"/>
  <c r="G58" i="20"/>
  <c r="G59" i="20"/>
  <c r="G60" i="20"/>
  <c r="G61" i="20"/>
  <c r="G62" i="20"/>
  <c r="G63" i="20"/>
  <c r="G64" i="20"/>
  <c r="G65" i="20"/>
  <c r="G66" i="20"/>
  <c r="G67" i="20"/>
  <c r="G56" i="20"/>
  <c r="M43" i="20"/>
  <c r="M44" i="20"/>
  <c r="M45" i="20"/>
  <c r="M46" i="20"/>
  <c r="M47" i="20"/>
  <c r="M48" i="20"/>
  <c r="M49" i="20"/>
  <c r="M51" i="20"/>
  <c r="M42" i="20"/>
  <c r="K43" i="20"/>
  <c r="K44" i="20"/>
  <c r="K45" i="20"/>
  <c r="K46" i="20"/>
  <c r="K47" i="20"/>
  <c r="K42" i="20"/>
  <c r="I43" i="20"/>
  <c r="I44" i="20"/>
  <c r="I45" i="20"/>
  <c r="I46" i="20"/>
  <c r="I47" i="20"/>
  <c r="I51" i="20"/>
  <c r="I42" i="20"/>
  <c r="G43" i="20"/>
  <c r="G44" i="20"/>
  <c r="G45" i="20"/>
  <c r="G46" i="20"/>
  <c r="G47" i="20"/>
  <c r="G48" i="20"/>
  <c r="G49" i="20"/>
  <c r="G51" i="20"/>
  <c r="G42" i="20"/>
  <c r="M37" i="21"/>
  <c r="M38" i="21"/>
  <c r="M39" i="21"/>
  <c r="M40" i="21"/>
  <c r="M36" i="21"/>
  <c r="K37" i="21"/>
  <c r="K38" i="21"/>
  <c r="K39" i="21"/>
  <c r="K40" i="21"/>
  <c r="K36" i="21"/>
  <c r="I37" i="21"/>
  <c r="I38" i="21"/>
  <c r="I39" i="21"/>
  <c r="I36" i="21"/>
  <c r="G37" i="21"/>
  <c r="G38" i="21"/>
  <c r="G39" i="21"/>
  <c r="G40" i="21"/>
  <c r="G36" i="21"/>
  <c r="M26" i="21"/>
  <c r="M27" i="21"/>
  <c r="M28" i="21"/>
  <c r="M29" i="21"/>
  <c r="M30" i="21"/>
  <c r="M25" i="21"/>
  <c r="K26" i="21"/>
  <c r="K27" i="21"/>
  <c r="K28" i="21"/>
  <c r="K29" i="21"/>
  <c r="K30" i="21"/>
  <c r="K25" i="21"/>
  <c r="G26" i="21"/>
  <c r="G27" i="21"/>
  <c r="G28" i="21"/>
  <c r="G29" i="21"/>
  <c r="G30" i="21"/>
  <c r="G25" i="21"/>
  <c r="M4" i="21"/>
  <c r="M5" i="21"/>
  <c r="M6" i="21"/>
  <c r="M7" i="21"/>
  <c r="M8" i="21"/>
  <c r="M9" i="21"/>
  <c r="M10" i="21"/>
  <c r="M11" i="21"/>
  <c r="M12" i="21"/>
  <c r="M13" i="21"/>
  <c r="M15" i="21"/>
  <c r="M16" i="21"/>
  <c r="M17" i="21"/>
  <c r="M18" i="21"/>
  <c r="M19" i="21"/>
  <c r="M3" i="21"/>
  <c r="K4" i="21"/>
  <c r="K5" i="21"/>
  <c r="K6" i="21"/>
  <c r="K7" i="21"/>
  <c r="K8" i="21"/>
  <c r="K9" i="21"/>
  <c r="K10" i="21"/>
  <c r="K11" i="21"/>
  <c r="K12" i="21"/>
  <c r="K13" i="21"/>
  <c r="K15" i="21"/>
  <c r="K16" i="21"/>
  <c r="K17" i="21"/>
  <c r="K18" i="21"/>
  <c r="K19" i="21"/>
  <c r="K3" i="21"/>
  <c r="G4" i="21"/>
  <c r="G5" i="21"/>
  <c r="G6" i="21"/>
  <c r="G7" i="21"/>
  <c r="G8" i="21"/>
  <c r="G9" i="21"/>
  <c r="G10" i="21"/>
  <c r="G11" i="21"/>
  <c r="G12" i="21"/>
  <c r="G13" i="21"/>
  <c r="G15" i="21"/>
  <c r="G16" i="21"/>
  <c r="G17" i="21"/>
  <c r="G18" i="21"/>
  <c r="G19" i="21"/>
  <c r="G3" i="21"/>
  <c r="M28" i="20"/>
  <c r="M29" i="20"/>
  <c r="M30" i="20"/>
  <c r="M31" i="20"/>
  <c r="M32" i="20"/>
  <c r="M33" i="20"/>
  <c r="M34" i="20"/>
  <c r="M35" i="20"/>
  <c r="M36" i="20"/>
  <c r="M37" i="20"/>
  <c r="M38" i="20"/>
  <c r="M27" i="20"/>
  <c r="K33" i="20"/>
  <c r="K34" i="20"/>
  <c r="K27" i="20"/>
  <c r="I28" i="20"/>
  <c r="I29" i="20"/>
  <c r="I30" i="20"/>
  <c r="I31" i="20"/>
  <c r="I32" i="20"/>
  <c r="I35" i="20"/>
  <c r="I36" i="20"/>
  <c r="I37" i="20"/>
  <c r="I38" i="20"/>
  <c r="I27" i="20"/>
  <c r="G28" i="20"/>
  <c r="G29" i="20"/>
  <c r="G30" i="20"/>
  <c r="G31" i="20"/>
  <c r="G32" i="20"/>
  <c r="G33" i="20"/>
  <c r="G34" i="20"/>
  <c r="G35" i="20"/>
  <c r="G36" i="20"/>
  <c r="G37" i="20"/>
  <c r="G38" i="20"/>
  <c r="G27" i="20"/>
  <c r="M17" i="20"/>
  <c r="M18" i="20"/>
  <c r="M19" i="20"/>
  <c r="M20" i="20"/>
  <c r="M21" i="20"/>
  <c r="M22" i="20"/>
  <c r="K22" i="20"/>
  <c r="I17" i="20"/>
  <c r="I18" i="20"/>
  <c r="I19" i="20"/>
  <c r="I21" i="20"/>
  <c r="I22" i="20"/>
  <c r="M4" i="20"/>
  <c r="M5" i="20"/>
  <c r="M6" i="20"/>
  <c r="M7" i="20"/>
  <c r="M8" i="20"/>
  <c r="M9" i="20"/>
  <c r="M10" i="20"/>
  <c r="M11" i="20"/>
  <c r="I4" i="20"/>
  <c r="I5" i="20"/>
  <c r="I6" i="20"/>
  <c r="I7" i="20"/>
  <c r="I8" i="20"/>
  <c r="I9" i="20"/>
  <c r="I10" i="20"/>
  <c r="I11" i="20"/>
  <c r="M16" i="20"/>
  <c r="I16" i="20"/>
  <c r="G17" i="20"/>
  <c r="G18" i="20"/>
  <c r="G19" i="20"/>
  <c r="G20" i="20"/>
  <c r="G21" i="20"/>
  <c r="G16" i="20"/>
  <c r="M3" i="20"/>
  <c r="I3" i="20"/>
  <c r="G4" i="20"/>
  <c r="G5" i="20"/>
  <c r="G6" i="20"/>
  <c r="G7" i="20"/>
  <c r="G8" i="20"/>
  <c r="G9" i="20"/>
  <c r="G10" i="20"/>
  <c r="G11" i="20"/>
  <c r="G3" i="20"/>
  <c r="N42" i="19" l="1"/>
  <c r="M42" i="19"/>
  <c r="K42" i="19"/>
  <c r="I42" i="19"/>
  <c r="G42" i="19"/>
  <c r="N41" i="19"/>
  <c r="M41" i="19"/>
  <c r="K41" i="19"/>
  <c r="I41" i="19"/>
  <c r="G41" i="19"/>
  <c r="N40" i="19"/>
  <c r="M40" i="19"/>
  <c r="K40" i="19"/>
  <c r="I40" i="19"/>
  <c r="G40" i="19"/>
  <c r="N39" i="19"/>
  <c r="M39" i="19"/>
  <c r="K39" i="19"/>
  <c r="I39" i="19"/>
  <c r="G39" i="19"/>
  <c r="N38" i="19"/>
  <c r="M38" i="19"/>
  <c r="K38" i="19"/>
  <c r="I38" i="19"/>
  <c r="G38" i="19"/>
  <c r="N37" i="19"/>
  <c r="M37" i="19"/>
  <c r="K37" i="19"/>
  <c r="I37" i="19"/>
  <c r="G37" i="19"/>
  <c r="N36" i="19"/>
  <c r="M36" i="19"/>
  <c r="K36" i="19"/>
  <c r="I36" i="19"/>
  <c r="G36" i="19"/>
  <c r="N35" i="19"/>
  <c r="M35" i="19"/>
  <c r="K35" i="19"/>
  <c r="I35" i="19"/>
  <c r="G35" i="19"/>
  <c r="N34" i="19"/>
  <c r="M34" i="19"/>
  <c r="K34" i="19"/>
  <c r="I34" i="19"/>
  <c r="G34" i="19"/>
  <c r="N33" i="19"/>
  <c r="M33" i="19"/>
  <c r="K33" i="19"/>
  <c r="I33" i="19"/>
  <c r="G33" i="19"/>
  <c r="N29" i="19"/>
  <c r="M29" i="19"/>
  <c r="K29" i="19"/>
  <c r="I29" i="19"/>
  <c r="G29" i="19"/>
  <c r="N28" i="19"/>
  <c r="M28" i="19"/>
  <c r="K28" i="19"/>
  <c r="I28" i="19"/>
  <c r="G28" i="19"/>
  <c r="N27" i="19"/>
  <c r="M27" i="19"/>
  <c r="K27" i="19"/>
  <c r="I27" i="19"/>
  <c r="G27" i="19"/>
  <c r="N26" i="19"/>
  <c r="M26" i="19"/>
  <c r="K26" i="19"/>
  <c r="I26" i="19"/>
  <c r="G26" i="19"/>
  <c r="N25" i="19"/>
  <c r="M25" i="19"/>
  <c r="K25" i="19"/>
  <c r="I25" i="19"/>
  <c r="G25" i="19"/>
  <c r="N24" i="19"/>
  <c r="M24" i="19"/>
  <c r="K24" i="19"/>
  <c r="I24" i="19"/>
  <c r="G24" i="19"/>
  <c r="N23" i="19"/>
  <c r="M23" i="19"/>
  <c r="K23" i="19"/>
  <c r="I23" i="19"/>
  <c r="G23" i="19"/>
  <c r="N22" i="19"/>
  <c r="M22" i="19"/>
  <c r="K22" i="19"/>
  <c r="I22" i="19"/>
  <c r="G22" i="19"/>
  <c r="N21" i="19"/>
  <c r="M21" i="19"/>
  <c r="K21" i="19"/>
  <c r="I21" i="19"/>
  <c r="G21" i="19"/>
  <c r="N20" i="19"/>
  <c r="O21" i="19" s="1"/>
  <c r="M20" i="19"/>
  <c r="K20" i="19"/>
  <c r="I20" i="19"/>
  <c r="G20" i="19"/>
  <c r="N13" i="19"/>
  <c r="N12" i="19"/>
  <c r="N11" i="19"/>
  <c r="N10" i="19"/>
  <c r="N9" i="19"/>
  <c r="N8" i="19"/>
  <c r="R4" i="19"/>
  <c r="R3" i="19"/>
  <c r="O25" i="19" l="1"/>
  <c r="O23" i="19"/>
  <c r="O24" i="19"/>
  <c r="O34" i="19"/>
  <c r="O38" i="19"/>
  <c r="O39" i="19"/>
  <c r="O35" i="19"/>
  <c r="O41" i="19"/>
  <c r="O36" i="19"/>
  <c r="O22" i="19"/>
  <c r="O28" i="19"/>
  <c r="O37" i="19"/>
  <c r="O29" i="19"/>
  <c r="O26" i="19"/>
  <c r="O42" i="19"/>
  <c r="O20" i="19"/>
  <c r="O33" i="19"/>
  <c r="O27" i="19"/>
  <c r="O40" i="19"/>
</calcChain>
</file>

<file path=xl/sharedStrings.xml><?xml version="1.0" encoding="utf-8"?>
<sst xmlns="http://schemas.openxmlformats.org/spreadsheetml/2006/main" count="2227" uniqueCount="416">
  <si>
    <t>組</t>
    <rPh sb="0" eb="1">
      <t>クミ</t>
    </rPh>
    <phoneticPr fontId="1"/>
  </si>
  <si>
    <t>学年</t>
    <rPh sb="0" eb="2">
      <t>ガクネン</t>
    </rPh>
    <phoneticPr fontId="1"/>
  </si>
  <si>
    <t>順位</t>
    <rPh sb="0" eb="2">
      <t>ジュンイ</t>
    </rPh>
    <phoneticPr fontId="1"/>
  </si>
  <si>
    <t>あん馬</t>
    <rPh sb="2" eb="3">
      <t>バ</t>
    </rPh>
    <phoneticPr fontId="1"/>
  </si>
  <si>
    <t>つり輪</t>
    <rPh sb="2" eb="3">
      <t>ワ</t>
    </rPh>
    <phoneticPr fontId="1"/>
  </si>
  <si>
    <t>平行棒</t>
    <rPh sb="0" eb="3">
      <t>ヘイコウボウ</t>
    </rPh>
    <phoneticPr fontId="1"/>
  </si>
  <si>
    <t>班</t>
    <rPh sb="0" eb="1">
      <t>ハン</t>
    </rPh>
    <phoneticPr fontId="1"/>
  </si>
  <si>
    <t>跳び箱</t>
    <rPh sb="0" eb="1">
      <t>ト</t>
    </rPh>
    <rPh sb="2" eb="3">
      <t>バコ</t>
    </rPh>
    <phoneticPr fontId="1"/>
  </si>
  <si>
    <t>マット</t>
    <phoneticPr fontId="1"/>
  </si>
  <si>
    <t>年齢</t>
    <rPh sb="0" eb="2">
      <t>ネンレイ</t>
    </rPh>
    <phoneticPr fontId="1"/>
  </si>
  <si>
    <t>ゆか</t>
    <phoneticPr fontId="1"/>
  </si>
  <si>
    <t>鉄棒</t>
    <rPh sb="0" eb="2">
      <t>テツボウ</t>
    </rPh>
    <phoneticPr fontId="1"/>
  </si>
  <si>
    <t>円馬</t>
    <rPh sb="0" eb="1">
      <t>エン</t>
    </rPh>
    <rPh sb="1" eb="2">
      <t>バ</t>
    </rPh>
    <phoneticPr fontId="1"/>
  </si>
  <si>
    <t>単バー</t>
    <rPh sb="0" eb="1">
      <t>タン</t>
    </rPh>
    <phoneticPr fontId="1"/>
  </si>
  <si>
    <t>跳馬</t>
    <rPh sb="0" eb="2">
      <t>チョウバ</t>
    </rPh>
    <phoneticPr fontId="1"/>
  </si>
  <si>
    <t>Ⅰ</t>
    <phoneticPr fontId="1"/>
  </si>
  <si>
    <t>Ⅱ</t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</si>
  <si>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</si>
  <si>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</si>
  <si>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吉田　愛翔</t>
    <rPh sb="0" eb="2">
      <t>ヨシダ</t>
    </rPh>
    <rPh sb="3" eb="4">
      <t>アイ</t>
    </rPh>
    <rPh sb="4" eb="5">
      <t>ショウ</t>
    </rPh>
    <phoneticPr fontId="1"/>
  </si>
  <si>
    <t>金平　康輝</t>
    <rPh sb="0" eb="2">
      <t>カネヒラ</t>
    </rPh>
    <rPh sb="3" eb="4">
      <t>コウ</t>
    </rPh>
    <rPh sb="4" eb="5">
      <t>カガヤ</t>
    </rPh>
    <phoneticPr fontId="1"/>
  </si>
  <si>
    <t>小竹　悠登</t>
    <rPh sb="0" eb="2">
      <t>コタケ</t>
    </rPh>
    <rPh sb="3" eb="4">
      <t>ユウ</t>
    </rPh>
    <rPh sb="4" eb="5">
      <t>ノボル</t>
    </rPh>
    <phoneticPr fontId="1"/>
  </si>
  <si>
    <t>藤野　暉良人</t>
    <rPh sb="0" eb="2">
      <t>フジノ</t>
    </rPh>
    <rPh sb="3" eb="4">
      <t>ヒカル</t>
    </rPh>
    <rPh sb="4" eb="5">
      <t>リョウ</t>
    </rPh>
    <rPh sb="5" eb="6">
      <t>ヒト</t>
    </rPh>
    <phoneticPr fontId="1"/>
  </si>
  <si>
    <t>嶋　夏音</t>
    <rPh sb="0" eb="1">
      <t>シマ</t>
    </rPh>
    <rPh sb="2" eb="3">
      <t>ナツ</t>
    </rPh>
    <rPh sb="3" eb="4">
      <t>オト</t>
    </rPh>
    <phoneticPr fontId="1"/>
  </si>
  <si>
    <t>永岡　亜依</t>
    <rPh sb="0" eb="2">
      <t>ナガオカ</t>
    </rPh>
    <rPh sb="3" eb="5">
      <t>アイ</t>
    </rPh>
    <phoneticPr fontId="1"/>
  </si>
  <si>
    <t>崎津ジュニア体操教室・米子</t>
    <rPh sb="0" eb="1">
      <t>サキ</t>
    </rPh>
    <rPh sb="1" eb="2">
      <t>ツ</t>
    </rPh>
    <rPh sb="6" eb="8">
      <t>タイソウ</t>
    </rPh>
    <rPh sb="8" eb="10">
      <t>キョウシツ</t>
    </rPh>
    <rPh sb="11" eb="13">
      <t>ヨナゴ</t>
    </rPh>
    <phoneticPr fontId="1"/>
  </si>
  <si>
    <t>三上　葉づ希</t>
    <rPh sb="0" eb="2">
      <t>ミカミ</t>
    </rPh>
    <rPh sb="3" eb="4">
      <t>ハ</t>
    </rPh>
    <rPh sb="5" eb="6">
      <t>キ</t>
    </rPh>
    <phoneticPr fontId="1"/>
  </si>
  <si>
    <t>樫村　未帆</t>
    <rPh sb="0" eb="2">
      <t>カシムラ</t>
    </rPh>
    <rPh sb="3" eb="4">
      <t>ミ</t>
    </rPh>
    <rPh sb="4" eb="5">
      <t>ホ</t>
    </rPh>
    <phoneticPr fontId="1"/>
  </si>
  <si>
    <t>吉岡　樹</t>
    <rPh sb="0" eb="2">
      <t>ヨシオカ</t>
    </rPh>
    <rPh sb="3" eb="4">
      <t>イツキ</t>
    </rPh>
    <phoneticPr fontId="1"/>
  </si>
  <si>
    <t>米子体操クラブ・米子</t>
    <rPh sb="0" eb="2">
      <t>ヨナゴ</t>
    </rPh>
    <rPh sb="2" eb="4">
      <t>タイソウ</t>
    </rPh>
    <rPh sb="8" eb="10">
      <t>ヨナゴ</t>
    </rPh>
    <phoneticPr fontId="1"/>
  </si>
  <si>
    <t>野々村　日桜</t>
    <rPh sb="0" eb="3">
      <t>ノノムラ</t>
    </rPh>
    <rPh sb="4" eb="5">
      <t>ヒ</t>
    </rPh>
    <rPh sb="5" eb="6">
      <t>サクラ</t>
    </rPh>
    <phoneticPr fontId="1"/>
  </si>
  <si>
    <t>大和　民寧</t>
    <rPh sb="0" eb="2">
      <t>ヤマト</t>
    </rPh>
    <rPh sb="3" eb="4">
      <t>タミ</t>
    </rPh>
    <rPh sb="4" eb="5">
      <t>ネイ</t>
    </rPh>
    <phoneticPr fontId="1"/>
  </si>
  <si>
    <t>市川　夏々花</t>
    <rPh sb="0" eb="2">
      <t>イチカワ</t>
    </rPh>
    <rPh sb="3" eb="4">
      <t>ナツ</t>
    </rPh>
    <rPh sb="5" eb="6">
      <t>ハナ</t>
    </rPh>
    <phoneticPr fontId="1"/>
  </si>
  <si>
    <t>崎津ジュニア体操教室・境港</t>
    <rPh sb="0" eb="1">
      <t>サキ</t>
    </rPh>
    <rPh sb="1" eb="2">
      <t>ツ</t>
    </rPh>
    <rPh sb="6" eb="8">
      <t>タイソウ</t>
    </rPh>
    <rPh sb="8" eb="10">
      <t>キョウシツ</t>
    </rPh>
    <rPh sb="11" eb="13">
      <t>サカイミナト</t>
    </rPh>
    <phoneticPr fontId="1"/>
  </si>
  <si>
    <t>福田　ひなた</t>
    <rPh sb="0" eb="2">
      <t>フクダ</t>
    </rPh>
    <phoneticPr fontId="1"/>
  </si>
  <si>
    <t>実近　はるの</t>
    <rPh sb="0" eb="2">
      <t>サネチカ</t>
    </rPh>
    <phoneticPr fontId="1"/>
  </si>
  <si>
    <t>遠藤　愛</t>
    <rPh sb="0" eb="2">
      <t>エンドウ</t>
    </rPh>
    <rPh sb="3" eb="4">
      <t>アイ</t>
    </rPh>
    <phoneticPr fontId="1"/>
  </si>
  <si>
    <t>鈴木　珠李</t>
    <rPh sb="0" eb="2">
      <t>スズキ</t>
    </rPh>
    <rPh sb="3" eb="4">
      <t>タマ</t>
    </rPh>
    <rPh sb="4" eb="5">
      <t>リ</t>
    </rPh>
    <phoneticPr fontId="1"/>
  </si>
  <si>
    <t>野々村　心和</t>
    <rPh sb="0" eb="3">
      <t>ノノムラ</t>
    </rPh>
    <rPh sb="4" eb="5">
      <t>ココロ</t>
    </rPh>
    <rPh sb="5" eb="6">
      <t>ワ</t>
    </rPh>
    <phoneticPr fontId="1"/>
  </si>
  <si>
    <t>橋本　香蓮</t>
    <rPh sb="0" eb="2">
      <t>ハシモト</t>
    </rPh>
    <rPh sb="3" eb="5">
      <t>カレン</t>
    </rPh>
    <phoneticPr fontId="1"/>
  </si>
  <si>
    <t>崎津ジュニア体操教室・大山</t>
    <rPh sb="0" eb="1">
      <t>サキ</t>
    </rPh>
    <rPh sb="1" eb="2">
      <t>ツ</t>
    </rPh>
    <rPh sb="6" eb="8">
      <t>タイソウ</t>
    </rPh>
    <rPh sb="8" eb="10">
      <t>キョウシツ</t>
    </rPh>
    <rPh sb="11" eb="13">
      <t>ダイセン</t>
    </rPh>
    <phoneticPr fontId="1"/>
  </si>
  <si>
    <t>小竹　李咲</t>
    <rPh sb="0" eb="2">
      <t>コタケ</t>
    </rPh>
    <rPh sb="3" eb="4">
      <t>リ</t>
    </rPh>
    <rPh sb="4" eb="5">
      <t>サ</t>
    </rPh>
    <phoneticPr fontId="1"/>
  </si>
  <si>
    <t>山下　瑞葵</t>
    <rPh sb="0" eb="2">
      <t>ヤマシタ</t>
    </rPh>
    <rPh sb="3" eb="5">
      <t>ミズキ</t>
    </rPh>
    <phoneticPr fontId="1"/>
  </si>
  <si>
    <t>山根　琴乃</t>
    <rPh sb="0" eb="2">
      <t>ヤマネ</t>
    </rPh>
    <rPh sb="3" eb="4">
      <t>コト</t>
    </rPh>
    <rPh sb="4" eb="5">
      <t>ノ</t>
    </rPh>
    <phoneticPr fontId="1"/>
  </si>
  <si>
    <t>山下　心寧</t>
    <rPh sb="0" eb="2">
      <t>ヤマシタ</t>
    </rPh>
    <rPh sb="3" eb="4">
      <t>ココロ</t>
    </rPh>
    <rPh sb="4" eb="5">
      <t>ネイ</t>
    </rPh>
    <phoneticPr fontId="1"/>
  </si>
  <si>
    <t>香川　千紘</t>
    <rPh sb="0" eb="2">
      <t>カガワ</t>
    </rPh>
    <rPh sb="3" eb="5">
      <t>チヒロ</t>
    </rPh>
    <phoneticPr fontId="1"/>
  </si>
  <si>
    <t>山根　穂乃</t>
    <rPh sb="0" eb="2">
      <t>ヤマネ</t>
    </rPh>
    <rPh sb="3" eb="4">
      <t>ホ</t>
    </rPh>
    <rPh sb="4" eb="5">
      <t>ノ</t>
    </rPh>
    <phoneticPr fontId="1"/>
  </si>
  <si>
    <t>三上　惺禾</t>
    <rPh sb="0" eb="2">
      <t>ミカミ</t>
    </rPh>
    <rPh sb="3" eb="4">
      <t>サトル</t>
    </rPh>
    <rPh sb="4" eb="5">
      <t>ノギ</t>
    </rPh>
    <phoneticPr fontId="1"/>
  </si>
  <si>
    <t>竹内　瑠玖</t>
    <rPh sb="0" eb="2">
      <t>タケウチ</t>
    </rPh>
    <rPh sb="3" eb="4">
      <t>ル</t>
    </rPh>
    <rPh sb="4" eb="5">
      <t>ク</t>
    </rPh>
    <phoneticPr fontId="1"/>
  </si>
  <si>
    <t>山根　孝太</t>
    <rPh sb="0" eb="2">
      <t>ヤマネ</t>
    </rPh>
    <rPh sb="3" eb="5">
      <t>コウタ</t>
    </rPh>
    <phoneticPr fontId="1"/>
  </si>
  <si>
    <t>金平　駿仁</t>
    <rPh sb="0" eb="2">
      <t>カネヒラ</t>
    </rPh>
    <rPh sb="3" eb="4">
      <t>シュン</t>
    </rPh>
    <rPh sb="4" eb="5">
      <t>ジン</t>
    </rPh>
    <phoneticPr fontId="1"/>
  </si>
  <si>
    <t>三谷　向日葵</t>
    <rPh sb="0" eb="2">
      <t>ミタニ</t>
    </rPh>
    <rPh sb="3" eb="6">
      <t>ヒマワリ</t>
    </rPh>
    <phoneticPr fontId="1"/>
  </si>
  <si>
    <t>山中　航太</t>
    <rPh sb="0" eb="2">
      <t>ヤマナカ</t>
    </rPh>
    <rPh sb="3" eb="5">
      <t>コウタ</t>
    </rPh>
    <phoneticPr fontId="1"/>
  </si>
  <si>
    <t>アスリート体操クラブ米子・米子</t>
    <rPh sb="5" eb="7">
      <t>タイソウ</t>
    </rPh>
    <rPh sb="10" eb="12">
      <t>ヨナゴ</t>
    </rPh>
    <rPh sb="13" eb="15">
      <t>ヨナゴ</t>
    </rPh>
    <phoneticPr fontId="1"/>
  </si>
  <si>
    <t>米子北体操クラブ・米子</t>
    <rPh sb="0" eb="2">
      <t>ヨナゴ</t>
    </rPh>
    <rPh sb="2" eb="3">
      <t>キタ</t>
    </rPh>
    <rPh sb="3" eb="5">
      <t>タイソウ</t>
    </rPh>
    <rPh sb="9" eb="11">
      <t>ヨナゴ</t>
    </rPh>
    <phoneticPr fontId="1"/>
  </si>
  <si>
    <t>アスリート体操クラブ米子・境港</t>
    <rPh sb="5" eb="7">
      <t>タイソウ</t>
    </rPh>
    <rPh sb="10" eb="12">
      <t>ヨナゴ</t>
    </rPh>
    <rPh sb="13" eb="15">
      <t>サカイミナト</t>
    </rPh>
    <phoneticPr fontId="1"/>
  </si>
  <si>
    <t>田中　花菜</t>
    <rPh sb="0" eb="2">
      <t>タナカ</t>
    </rPh>
    <rPh sb="3" eb="4">
      <t>ハナ</t>
    </rPh>
    <rPh sb="4" eb="5">
      <t>ナ</t>
    </rPh>
    <phoneticPr fontId="1"/>
  </si>
  <si>
    <t>田本　怜紋</t>
    <rPh sb="0" eb="2">
      <t>タモト</t>
    </rPh>
    <rPh sb="3" eb="4">
      <t>レイ</t>
    </rPh>
    <rPh sb="4" eb="5">
      <t>モン</t>
    </rPh>
    <phoneticPr fontId="1"/>
  </si>
  <si>
    <t>徳本　絵音</t>
    <rPh sb="0" eb="2">
      <t>トクモト</t>
    </rPh>
    <rPh sb="3" eb="4">
      <t>エ</t>
    </rPh>
    <rPh sb="4" eb="5">
      <t>オト</t>
    </rPh>
    <phoneticPr fontId="1"/>
  </si>
  <si>
    <t>林　奏道</t>
    <rPh sb="0" eb="1">
      <t>ハヤシ</t>
    </rPh>
    <rPh sb="2" eb="3">
      <t>カナ</t>
    </rPh>
    <rPh sb="3" eb="4">
      <t>ミチ</t>
    </rPh>
    <phoneticPr fontId="1"/>
  </si>
  <si>
    <t>木下　朔</t>
    <rPh sb="0" eb="2">
      <t>キノシタ</t>
    </rPh>
    <rPh sb="3" eb="4">
      <t>サク</t>
    </rPh>
    <phoneticPr fontId="1"/>
  </si>
  <si>
    <t>福井　ひかり</t>
    <rPh sb="0" eb="2">
      <t>フクイ</t>
    </rPh>
    <phoneticPr fontId="1"/>
  </si>
  <si>
    <t>中山　愛唯</t>
    <rPh sb="0" eb="2">
      <t>ナカヤマ</t>
    </rPh>
    <rPh sb="3" eb="4">
      <t>アイ</t>
    </rPh>
    <rPh sb="4" eb="5">
      <t>ユイ</t>
    </rPh>
    <phoneticPr fontId="1"/>
  </si>
  <si>
    <t>福井　陽子</t>
    <rPh sb="0" eb="2">
      <t>フクイ</t>
    </rPh>
    <rPh sb="3" eb="5">
      <t>ヨウコ</t>
    </rPh>
    <phoneticPr fontId="1"/>
  </si>
  <si>
    <t>川上　双葉</t>
    <rPh sb="0" eb="2">
      <t>カワカミ</t>
    </rPh>
    <rPh sb="3" eb="5">
      <t>フタバ</t>
    </rPh>
    <phoneticPr fontId="1"/>
  </si>
  <si>
    <t>Ⅲ</t>
    <phoneticPr fontId="1"/>
  </si>
  <si>
    <t>名前</t>
    <rPh sb="0" eb="2">
      <t>ナマエ</t>
    </rPh>
    <phoneticPr fontId="1"/>
  </si>
  <si>
    <t>所属・地区</t>
    <rPh sb="0" eb="2">
      <t>ショゾク</t>
    </rPh>
    <rPh sb="3" eb="5">
      <t>チク</t>
    </rPh>
    <phoneticPr fontId="1"/>
  </si>
  <si>
    <t>中村　桃子</t>
    <rPh sb="0" eb="2">
      <t>ナカムラ</t>
    </rPh>
    <rPh sb="3" eb="5">
      <t>モモコ</t>
    </rPh>
    <phoneticPr fontId="1"/>
  </si>
  <si>
    <t>中原　翔太朗</t>
    <rPh sb="0" eb="2">
      <t>ナカハラ</t>
    </rPh>
    <rPh sb="3" eb="6">
      <t>ショウタロウ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</si>
  <si>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</si>
  <si>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</si>
  <si>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</si>
  <si>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松本　直巳</t>
    <rPh sb="0" eb="2">
      <t>マツモト</t>
    </rPh>
    <rPh sb="3" eb="5">
      <t>ナオミ</t>
    </rPh>
    <phoneticPr fontId="1"/>
  </si>
  <si>
    <t>木下　閃</t>
    <rPh sb="0" eb="2">
      <t>キノシタ</t>
    </rPh>
    <rPh sb="3" eb="4">
      <t>セン</t>
    </rPh>
    <phoneticPr fontId="1"/>
  </si>
  <si>
    <t>大山　裕也</t>
    <rPh sb="0" eb="2">
      <t>オオヤマ</t>
    </rPh>
    <rPh sb="3" eb="5">
      <t>ユウヤ</t>
    </rPh>
    <phoneticPr fontId="1"/>
  </si>
  <si>
    <t>伊佐　光稀</t>
    <rPh sb="0" eb="2">
      <t>イサ</t>
    </rPh>
    <rPh sb="3" eb="4">
      <t>ミツ</t>
    </rPh>
    <rPh sb="4" eb="5">
      <t>マレ</t>
    </rPh>
    <phoneticPr fontId="1"/>
  </si>
  <si>
    <t>山口　華凜</t>
    <rPh sb="0" eb="2">
      <t>ヤマグチ</t>
    </rPh>
    <rPh sb="3" eb="5">
      <t>カリン</t>
    </rPh>
    <phoneticPr fontId="1"/>
  </si>
  <si>
    <t>尾島　奈々聖</t>
    <rPh sb="0" eb="1">
      <t>オ</t>
    </rPh>
    <rPh sb="1" eb="2">
      <t>シマ</t>
    </rPh>
    <rPh sb="3" eb="5">
      <t>ナナ</t>
    </rPh>
    <rPh sb="5" eb="6">
      <t>セイ</t>
    </rPh>
    <phoneticPr fontId="1"/>
  </si>
  <si>
    <t>城戸　桃子</t>
    <rPh sb="0" eb="2">
      <t>キド</t>
    </rPh>
    <rPh sb="3" eb="5">
      <t>モモコ</t>
    </rPh>
    <phoneticPr fontId="1"/>
  </si>
  <si>
    <t>酒本　紬稀</t>
    <rPh sb="0" eb="2">
      <t>サカモト</t>
    </rPh>
    <rPh sb="3" eb="4">
      <t>ツムギ</t>
    </rPh>
    <rPh sb="4" eb="5">
      <t>マレ</t>
    </rPh>
    <phoneticPr fontId="1"/>
  </si>
  <si>
    <t>田辺　笙</t>
    <rPh sb="0" eb="2">
      <t>タナベ</t>
    </rPh>
    <rPh sb="3" eb="4">
      <t>ショウ</t>
    </rPh>
    <phoneticPr fontId="1"/>
  </si>
  <si>
    <t>山本　佳暖</t>
    <rPh sb="0" eb="2">
      <t>ヤマモト</t>
    </rPh>
    <rPh sb="3" eb="4">
      <t>カ</t>
    </rPh>
    <rPh sb="4" eb="5">
      <t>ダン</t>
    </rPh>
    <phoneticPr fontId="1"/>
  </si>
  <si>
    <t>坂井　南七星</t>
    <rPh sb="0" eb="2">
      <t>サカイ</t>
    </rPh>
    <rPh sb="3" eb="4">
      <t>ミナミ</t>
    </rPh>
    <rPh sb="4" eb="5">
      <t>ナナ</t>
    </rPh>
    <rPh sb="5" eb="6">
      <t>セイ</t>
    </rPh>
    <phoneticPr fontId="1"/>
  </si>
  <si>
    <t>熊谷　朋己</t>
    <rPh sb="0" eb="2">
      <t>クマガイ</t>
    </rPh>
    <rPh sb="3" eb="4">
      <t>トモ</t>
    </rPh>
    <rPh sb="4" eb="5">
      <t>オノレ</t>
    </rPh>
    <phoneticPr fontId="1"/>
  </si>
  <si>
    <t>岸田　桜良</t>
    <rPh sb="0" eb="2">
      <t>キシダ</t>
    </rPh>
    <rPh sb="3" eb="5">
      <t>サクラ</t>
    </rPh>
    <phoneticPr fontId="1"/>
  </si>
  <si>
    <t>幼年</t>
    <rPh sb="0" eb="2">
      <t>ヨウネン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</si>
  <si>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</si>
  <si>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</si>
  <si>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</si>
  <si>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部別</t>
    <rPh sb="0" eb="1">
      <t>ブ</t>
    </rPh>
    <rPh sb="1" eb="2">
      <t>ベツ</t>
    </rPh>
    <phoneticPr fontId="1"/>
  </si>
  <si>
    <t>藤井　紘</t>
    <rPh sb="0" eb="2">
      <t>フジイ</t>
    </rPh>
    <rPh sb="3" eb="4">
      <t>コウ</t>
    </rPh>
    <phoneticPr fontId="1"/>
  </si>
  <si>
    <t>ジョイナススポーツクラブ米子・米子</t>
    <rPh sb="12" eb="14">
      <t>ヨナゴ</t>
    </rPh>
    <rPh sb="15" eb="17">
      <t>ヨナゴ</t>
    </rPh>
    <phoneticPr fontId="1"/>
  </si>
  <si>
    <t>山崎　恵家</t>
    <rPh sb="0" eb="2">
      <t>ヤマサキ</t>
    </rPh>
    <rPh sb="3" eb="4">
      <t>ケイ</t>
    </rPh>
    <rPh sb="4" eb="5">
      <t>イエ</t>
    </rPh>
    <phoneticPr fontId="1"/>
  </si>
  <si>
    <t>影井　颯人</t>
    <rPh sb="0" eb="2">
      <t>カゲイ</t>
    </rPh>
    <rPh sb="3" eb="5">
      <t>ハヤト</t>
    </rPh>
    <phoneticPr fontId="1"/>
  </si>
  <si>
    <t>河場　麻里</t>
    <rPh sb="0" eb="1">
      <t>カワ</t>
    </rPh>
    <rPh sb="1" eb="2">
      <t>バ</t>
    </rPh>
    <rPh sb="3" eb="5">
      <t>マリ</t>
    </rPh>
    <phoneticPr fontId="1"/>
  </si>
  <si>
    <t>河津　樹里</t>
    <rPh sb="0" eb="1">
      <t>カワ</t>
    </rPh>
    <rPh sb="1" eb="2">
      <t>ツ</t>
    </rPh>
    <rPh sb="3" eb="5">
      <t>ジュリ</t>
    </rPh>
    <phoneticPr fontId="1"/>
  </si>
  <si>
    <t>米村　一希</t>
    <rPh sb="0" eb="2">
      <t>ヨネムラ</t>
    </rPh>
    <rPh sb="3" eb="5">
      <t>カズキ</t>
    </rPh>
    <phoneticPr fontId="1"/>
  </si>
  <si>
    <t>木本　翔</t>
    <rPh sb="0" eb="1">
      <t>キ</t>
    </rPh>
    <rPh sb="1" eb="2">
      <t>モト</t>
    </rPh>
    <rPh sb="3" eb="4">
      <t>ショウ</t>
    </rPh>
    <phoneticPr fontId="1"/>
  </si>
  <si>
    <t>ジョイナススポーツクラブ米子・境港</t>
    <rPh sb="12" eb="14">
      <t>ヨナゴ</t>
    </rPh>
    <rPh sb="15" eb="17">
      <t>サカイミナト</t>
    </rPh>
    <phoneticPr fontId="1"/>
  </si>
  <si>
    <t>村田　紘弥</t>
    <rPh sb="0" eb="2">
      <t>ムラタ</t>
    </rPh>
    <rPh sb="3" eb="4">
      <t>コウ</t>
    </rPh>
    <rPh sb="4" eb="5">
      <t>ヤ</t>
    </rPh>
    <phoneticPr fontId="1"/>
  </si>
  <si>
    <t>山下　琉空</t>
    <rPh sb="0" eb="2">
      <t>ヤマシタ</t>
    </rPh>
    <rPh sb="3" eb="4">
      <t>リュウ</t>
    </rPh>
    <rPh sb="4" eb="5">
      <t>ソラ</t>
    </rPh>
    <phoneticPr fontId="1"/>
  </si>
  <si>
    <t>田本　一護</t>
    <rPh sb="0" eb="2">
      <t>タモト</t>
    </rPh>
    <rPh sb="3" eb="4">
      <t>イチ</t>
    </rPh>
    <phoneticPr fontId="1"/>
  </si>
  <si>
    <t>高尾　桃果</t>
    <rPh sb="0" eb="2">
      <t>タカオ</t>
    </rPh>
    <rPh sb="3" eb="4">
      <t>モモ</t>
    </rPh>
    <rPh sb="4" eb="5">
      <t>カ</t>
    </rPh>
    <phoneticPr fontId="1"/>
  </si>
  <si>
    <t>村田　卓文</t>
    <rPh sb="0" eb="2">
      <t>ムラタ</t>
    </rPh>
    <rPh sb="3" eb="4">
      <t>タク</t>
    </rPh>
    <rPh sb="4" eb="5">
      <t>フミ</t>
    </rPh>
    <phoneticPr fontId="1"/>
  </si>
  <si>
    <t>長栄　麗</t>
    <rPh sb="0" eb="1">
      <t>ナガ</t>
    </rPh>
    <rPh sb="1" eb="2">
      <t>エイ</t>
    </rPh>
    <rPh sb="3" eb="4">
      <t>レイ</t>
    </rPh>
    <phoneticPr fontId="1"/>
  </si>
  <si>
    <t>塚本　晃仁</t>
    <rPh sb="0" eb="2">
      <t>ツカモト</t>
    </rPh>
    <rPh sb="3" eb="4">
      <t>アキラ</t>
    </rPh>
    <rPh sb="4" eb="5">
      <t>ジン</t>
    </rPh>
    <phoneticPr fontId="1"/>
  </si>
  <si>
    <t>安宅　結衣</t>
    <rPh sb="0" eb="1">
      <t>アン</t>
    </rPh>
    <rPh sb="1" eb="2">
      <t>タク</t>
    </rPh>
    <rPh sb="3" eb="5">
      <t>ユイ</t>
    </rPh>
    <phoneticPr fontId="1"/>
  </si>
  <si>
    <t>池田　妃伽</t>
    <rPh sb="0" eb="2">
      <t>イケダ</t>
    </rPh>
    <rPh sb="3" eb="4">
      <t>ヒ</t>
    </rPh>
    <rPh sb="4" eb="5">
      <t>トギ</t>
    </rPh>
    <phoneticPr fontId="1"/>
  </si>
  <si>
    <t>鳥取ジョイナススポーツクラブ・鳥取</t>
    <rPh sb="0" eb="2">
      <t>トットリ</t>
    </rPh>
    <rPh sb="15" eb="17">
      <t>トットリ</t>
    </rPh>
    <phoneticPr fontId="1"/>
  </si>
  <si>
    <t>山田　千晴</t>
    <rPh sb="0" eb="2">
      <t>ヤマダ</t>
    </rPh>
    <rPh sb="3" eb="5">
      <t>チハル</t>
    </rPh>
    <phoneticPr fontId="1"/>
  </si>
  <si>
    <t>前田　尊</t>
    <rPh sb="0" eb="2">
      <t>マエダ</t>
    </rPh>
    <rPh sb="3" eb="4">
      <t>ソン</t>
    </rPh>
    <phoneticPr fontId="1"/>
  </si>
  <si>
    <t>岸本　美桜</t>
    <rPh sb="0" eb="2">
      <t>キシモト</t>
    </rPh>
    <rPh sb="3" eb="5">
      <t>ミオ</t>
    </rPh>
    <phoneticPr fontId="1"/>
  </si>
  <si>
    <t>鳥取ジョイナススポーツクラブ・八頭</t>
    <rPh sb="0" eb="2">
      <t>トットリ</t>
    </rPh>
    <rPh sb="15" eb="17">
      <t>ヤズ</t>
    </rPh>
    <phoneticPr fontId="1"/>
  </si>
  <si>
    <t>横山　笑里</t>
    <rPh sb="0" eb="1">
      <t>ヨコ</t>
    </rPh>
    <rPh sb="1" eb="2">
      <t>ヤマ</t>
    </rPh>
    <rPh sb="3" eb="5">
      <t>エミリ</t>
    </rPh>
    <phoneticPr fontId="1"/>
  </si>
  <si>
    <t>西土井　ののか</t>
    <rPh sb="0" eb="1">
      <t>ニシ</t>
    </rPh>
    <phoneticPr fontId="1"/>
  </si>
  <si>
    <t>高木　葵葉</t>
    <rPh sb="0" eb="2">
      <t>タカキ</t>
    </rPh>
    <rPh sb="3" eb="4">
      <t>アオイ</t>
    </rPh>
    <rPh sb="4" eb="5">
      <t>ハ</t>
    </rPh>
    <phoneticPr fontId="1"/>
  </si>
  <si>
    <t>蔦尾　美月</t>
    <rPh sb="0" eb="1">
      <t>ツタ</t>
    </rPh>
    <rPh sb="1" eb="2">
      <t>オ</t>
    </rPh>
    <rPh sb="3" eb="5">
      <t>ミツキ</t>
    </rPh>
    <phoneticPr fontId="1"/>
  </si>
  <si>
    <t>河野　柚奈</t>
    <rPh sb="0" eb="1">
      <t>カワ</t>
    </rPh>
    <rPh sb="1" eb="2">
      <t>ノ</t>
    </rPh>
    <rPh sb="3" eb="5">
      <t>ユナ</t>
    </rPh>
    <phoneticPr fontId="1"/>
  </si>
  <si>
    <t>河村　龍真</t>
    <rPh sb="0" eb="2">
      <t>カワムラ</t>
    </rPh>
    <rPh sb="3" eb="4">
      <t>リュウ</t>
    </rPh>
    <rPh sb="4" eb="5">
      <t>マ</t>
    </rPh>
    <phoneticPr fontId="1"/>
  </si>
  <si>
    <t>横山　暖</t>
    <rPh sb="0" eb="2">
      <t>ヨコヤマ</t>
    </rPh>
    <rPh sb="3" eb="4">
      <t>アタタ</t>
    </rPh>
    <phoneticPr fontId="1"/>
  </si>
  <si>
    <t>藤原　昂大</t>
    <rPh sb="0" eb="2">
      <t>フジワラ</t>
    </rPh>
    <rPh sb="3" eb="4">
      <t>コウ</t>
    </rPh>
    <rPh sb="4" eb="5">
      <t>ダイ</t>
    </rPh>
    <phoneticPr fontId="1"/>
  </si>
  <si>
    <t>前田　珀</t>
    <rPh sb="0" eb="2">
      <t>マエタ</t>
    </rPh>
    <rPh sb="3" eb="4">
      <t>ハク</t>
    </rPh>
    <phoneticPr fontId="1"/>
  </si>
  <si>
    <t>藤野　李雄</t>
    <rPh sb="0" eb="2">
      <t>フジノ</t>
    </rPh>
    <rPh sb="3" eb="4">
      <t>リ</t>
    </rPh>
    <rPh sb="4" eb="5">
      <t>オス</t>
    </rPh>
    <phoneticPr fontId="1"/>
  </si>
  <si>
    <t>保木本　琢磨</t>
    <rPh sb="0" eb="1">
      <t>ホ</t>
    </rPh>
    <rPh sb="1" eb="2">
      <t>キ</t>
    </rPh>
    <rPh sb="2" eb="3">
      <t>モト</t>
    </rPh>
    <rPh sb="4" eb="6">
      <t>タクマ</t>
    </rPh>
    <phoneticPr fontId="1"/>
  </si>
  <si>
    <t>西土井　総一郎</t>
    <rPh sb="0" eb="1">
      <t>ニシ</t>
    </rPh>
    <rPh sb="4" eb="7">
      <t>ソウイチロウ</t>
    </rPh>
    <phoneticPr fontId="1"/>
  </si>
  <si>
    <t>植木　信悟</t>
    <rPh sb="0" eb="2">
      <t>ウエキ</t>
    </rPh>
    <rPh sb="3" eb="5">
      <t>シンゴ</t>
    </rPh>
    <phoneticPr fontId="1"/>
  </si>
  <si>
    <t>近藤　秀太</t>
    <rPh sb="0" eb="2">
      <t>コンドウ</t>
    </rPh>
    <rPh sb="3" eb="4">
      <t>シュウ</t>
    </rPh>
    <rPh sb="4" eb="5">
      <t>フト</t>
    </rPh>
    <phoneticPr fontId="1"/>
  </si>
  <si>
    <t>高垣　逞太</t>
    <rPh sb="0" eb="2">
      <t>タカガキ</t>
    </rPh>
    <rPh sb="3" eb="4">
      <t>テイ</t>
    </rPh>
    <rPh sb="4" eb="5">
      <t>フト</t>
    </rPh>
    <phoneticPr fontId="1"/>
  </si>
  <si>
    <t>大平　大雅</t>
    <rPh sb="0" eb="2">
      <t>オオヒラ</t>
    </rPh>
    <rPh sb="3" eb="4">
      <t>オオ</t>
    </rPh>
    <rPh sb="4" eb="5">
      <t>ガ</t>
    </rPh>
    <phoneticPr fontId="1"/>
  </si>
  <si>
    <t>植木　悠太</t>
    <rPh sb="0" eb="2">
      <t>ウエキ</t>
    </rPh>
    <rPh sb="3" eb="5">
      <t>ユウタ</t>
    </rPh>
    <phoneticPr fontId="1"/>
  </si>
  <si>
    <t>竹井　恒賢</t>
    <rPh sb="0" eb="2">
      <t>タケイ</t>
    </rPh>
    <rPh sb="3" eb="4">
      <t>ツネ</t>
    </rPh>
    <rPh sb="4" eb="5">
      <t>カシコ</t>
    </rPh>
    <phoneticPr fontId="1"/>
  </si>
  <si>
    <t>東上　怜成隼</t>
    <rPh sb="0" eb="1">
      <t>ヒガシ</t>
    </rPh>
    <rPh sb="1" eb="2">
      <t>ウエ</t>
    </rPh>
    <rPh sb="3" eb="4">
      <t>レイ</t>
    </rPh>
    <rPh sb="4" eb="5">
      <t>ナ</t>
    </rPh>
    <rPh sb="5" eb="6">
      <t>ハヤブサ</t>
    </rPh>
    <phoneticPr fontId="1"/>
  </si>
  <si>
    <t>仲山　紗綾</t>
    <rPh sb="0" eb="2">
      <t>ナカヤマ</t>
    </rPh>
    <rPh sb="3" eb="4">
      <t>サ</t>
    </rPh>
    <rPh sb="4" eb="5">
      <t>アヤ</t>
    </rPh>
    <phoneticPr fontId="1"/>
  </si>
  <si>
    <t>森田　千景</t>
    <rPh sb="0" eb="2">
      <t>モリタ</t>
    </rPh>
    <rPh sb="3" eb="5">
      <t>チカゲ</t>
    </rPh>
    <phoneticPr fontId="1"/>
  </si>
  <si>
    <t>浦川　莉桜那</t>
    <rPh sb="0" eb="2">
      <t>ウラカワ</t>
    </rPh>
    <rPh sb="3" eb="4">
      <t>リ</t>
    </rPh>
    <rPh sb="4" eb="5">
      <t>サクラ</t>
    </rPh>
    <rPh sb="5" eb="6">
      <t>ナ</t>
    </rPh>
    <phoneticPr fontId="1"/>
  </si>
  <si>
    <t>山下　明暖</t>
    <rPh sb="0" eb="2">
      <t>ヤマシタ</t>
    </rPh>
    <rPh sb="3" eb="4">
      <t>アカ</t>
    </rPh>
    <rPh sb="4" eb="5">
      <t>アタタ</t>
    </rPh>
    <phoneticPr fontId="1"/>
  </si>
  <si>
    <t>米子西高等学校</t>
    <rPh sb="0" eb="2">
      <t>ヨナゴ</t>
    </rPh>
    <rPh sb="2" eb="3">
      <t>ニシ</t>
    </rPh>
    <rPh sb="3" eb="5">
      <t>コウトウ</t>
    </rPh>
    <rPh sb="5" eb="7">
      <t>ガッコウ</t>
    </rPh>
    <phoneticPr fontId="1"/>
  </si>
  <si>
    <t>米子松蔭高等学校</t>
    <rPh sb="0" eb="2">
      <t>ヨナゴ</t>
    </rPh>
    <rPh sb="2" eb="4">
      <t>ショウイン</t>
    </rPh>
    <rPh sb="4" eb="6">
      <t>コウトウ</t>
    </rPh>
    <rPh sb="6" eb="8">
      <t>ガッコウ</t>
    </rPh>
    <phoneticPr fontId="1"/>
  </si>
  <si>
    <t>米子北体操クラブ</t>
    <rPh sb="0" eb="2">
      <t>ヨナゴ</t>
    </rPh>
    <rPh sb="2" eb="3">
      <t>キタ</t>
    </rPh>
    <rPh sb="3" eb="5">
      <t>タイソウ</t>
    </rPh>
    <phoneticPr fontId="1"/>
  </si>
  <si>
    <t>米子体操クラブ・伯耆</t>
    <rPh sb="0" eb="2">
      <t>ヨナゴ</t>
    </rPh>
    <rPh sb="2" eb="4">
      <t>タイソウ</t>
    </rPh>
    <rPh sb="8" eb="10">
      <t>ホウキ</t>
    </rPh>
    <phoneticPr fontId="1"/>
  </si>
  <si>
    <t>青砥　優月</t>
    <rPh sb="0" eb="2">
      <t>アオト</t>
    </rPh>
    <rPh sb="3" eb="4">
      <t>ユウ</t>
    </rPh>
    <rPh sb="4" eb="5">
      <t>ツキ</t>
    </rPh>
    <phoneticPr fontId="1"/>
  </si>
  <si>
    <t>小松　和花子</t>
    <rPh sb="0" eb="2">
      <t>コマツ</t>
    </rPh>
    <rPh sb="3" eb="4">
      <t>ワ</t>
    </rPh>
    <rPh sb="4" eb="5">
      <t>ハナ</t>
    </rPh>
    <rPh sb="5" eb="6">
      <t>コ</t>
    </rPh>
    <phoneticPr fontId="1"/>
  </si>
  <si>
    <t>佐伯　心香</t>
    <rPh sb="0" eb="2">
      <t>サエキ</t>
    </rPh>
    <rPh sb="3" eb="4">
      <t>ココロ</t>
    </rPh>
    <rPh sb="4" eb="5">
      <t>カオリ</t>
    </rPh>
    <phoneticPr fontId="1"/>
  </si>
  <si>
    <t>三谷　向日葵</t>
    <rPh sb="0" eb="2">
      <t>ミタニ</t>
    </rPh>
    <rPh sb="3" eb="6">
      <t>ヒマワリ</t>
    </rPh>
    <phoneticPr fontId="1"/>
  </si>
  <si>
    <t>板垣　芽優</t>
    <rPh sb="0" eb="2">
      <t>イタガキ</t>
    </rPh>
    <rPh sb="3" eb="4">
      <t>メ</t>
    </rPh>
    <rPh sb="4" eb="5">
      <t>ユウ</t>
    </rPh>
    <phoneticPr fontId="1"/>
  </si>
  <si>
    <t>杉嶋　広陸</t>
    <rPh sb="0" eb="1">
      <t>スギ</t>
    </rPh>
    <rPh sb="1" eb="2">
      <t>シマ</t>
    </rPh>
    <rPh sb="3" eb="4">
      <t>ヒロ</t>
    </rPh>
    <rPh sb="4" eb="5">
      <t>リク</t>
    </rPh>
    <phoneticPr fontId="1"/>
  </si>
  <si>
    <t>浦　彩倖</t>
    <rPh sb="0" eb="1">
      <t>ウラ</t>
    </rPh>
    <rPh sb="2" eb="3">
      <t>サイ</t>
    </rPh>
    <rPh sb="3" eb="4">
      <t>ユキ</t>
    </rPh>
    <phoneticPr fontId="1"/>
  </si>
  <si>
    <t>川上　双葉</t>
    <rPh sb="0" eb="2">
      <t>カワカミ</t>
    </rPh>
    <rPh sb="3" eb="5">
      <t>フタバ</t>
    </rPh>
    <phoneticPr fontId="1"/>
  </si>
  <si>
    <t>山西　良明</t>
    <rPh sb="0" eb="2">
      <t>ヤマニシ</t>
    </rPh>
    <rPh sb="3" eb="4">
      <t>ヨ</t>
    </rPh>
    <phoneticPr fontId="1"/>
  </si>
  <si>
    <t>小５</t>
    <rPh sb="0" eb="1">
      <t>ショウ</t>
    </rPh>
    <phoneticPr fontId="1"/>
  </si>
  <si>
    <t>中２</t>
    <rPh sb="0" eb="1">
      <t>チュウ</t>
    </rPh>
    <phoneticPr fontId="1"/>
  </si>
  <si>
    <t>吉岡　樹</t>
    <rPh sb="0" eb="2">
      <t>ヨシオカ</t>
    </rPh>
    <rPh sb="3" eb="4">
      <t>イツキ</t>
    </rPh>
    <phoneticPr fontId="1"/>
  </si>
  <si>
    <t>今井　琉斗</t>
    <rPh sb="0" eb="2">
      <t>イマイ</t>
    </rPh>
    <rPh sb="3" eb="5">
      <t>リュウト</t>
    </rPh>
    <phoneticPr fontId="1"/>
  </si>
  <si>
    <t>遠藤　光一郎</t>
    <rPh sb="0" eb="2">
      <t>エンドウ</t>
    </rPh>
    <rPh sb="3" eb="6">
      <t>コウイチロウ</t>
    </rPh>
    <phoneticPr fontId="1"/>
  </si>
  <si>
    <t>小４</t>
    <rPh sb="0" eb="1">
      <t>ショウ</t>
    </rPh>
    <phoneticPr fontId="1"/>
  </si>
  <si>
    <t>影山　夏希</t>
    <rPh sb="0" eb="2">
      <t>カゲヤマ</t>
    </rPh>
    <rPh sb="3" eb="5">
      <t>ナツキ</t>
    </rPh>
    <phoneticPr fontId="1"/>
  </si>
  <si>
    <t>足立　莉帆</t>
    <rPh sb="0" eb="2">
      <t>アダチ</t>
    </rPh>
    <rPh sb="3" eb="5">
      <t>リホ</t>
    </rPh>
    <phoneticPr fontId="1"/>
  </si>
  <si>
    <t>足立　菜琶</t>
    <rPh sb="0" eb="2">
      <t>アダチ</t>
    </rPh>
    <rPh sb="3" eb="4">
      <t>ナ</t>
    </rPh>
    <rPh sb="4" eb="5">
      <t>ワ</t>
    </rPh>
    <phoneticPr fontId="1"/>
  </si>
  <si>
    <t>小３</t>
    <rPh sb="0" eb="1">
      <t>ショウ</t>
    </rPh>
    <phoneticPr fontId="1"/>
  </si>
  <si>
    <t>福庭　結菜</t>
    <rPh sb="0" eb="2">
      <t>フクバ</t>
    </rPh>
    <rPh sb="3" eb="4">
      <t>ユイ</t>
    </rPh>
    <rPh sb="4" eb="5">
      <t>ナ</t>
    </rPh>
    <phoneticPr fontId="1"/>
  </si>
  <si>
    <t>荒井　光穂</t>
    <rPh sb="0" eb="2">
      <t>アライ</t>
    </rPh>
    <rPh sb="3" eb="4">
      <t>ヒカリ</t>
    </rPh>
    <rPh sb="4" eb="5">
      <t>ホ</t>
    </rPh>
    <phoneticPr fontId="1"/>
  </si>
  <si>
    <t>美野　乃衣</t>
    <rPh sb="0" eb="2">
      <t>ミノ</t>
    </rPh>
    <rPh sb="3" eb="4">
      <t>ノ</t>
    </rPh>
    <rPh sb="4" eb="5">
      <t>コロモ</t>
    </rPh>
    <phoneticPr fontId="1"/>
  </si>
  <si>
    <t>野々村　日桜</t>
    <rPh sb="0" eb="3">
      <t>ノノムラ</t>
    </rPh>
    <rPh sb="4" eb="5">
      <t>ヒ</t>
    </rPh>
    <rPh sb="5" eb="6">
      <t>サクラ</t>
    </rPh>
    <phoneticPr fontId="1"/>
  </si>
  <si>
    <t>鈴木　咲良</t>
    <rPh sb="0" eb="2">
      <t>スズキ</t>
    </rPh>
    <rPh sb="3" eb="4">
      <t>サ</t>
    </rPh>
    <rPh sb="4" eb="5">
      <t>ヨ</t>
    </rPh>
    <phoneticPr fontId="1"/>
  </si>
  <si>
    <t>角　眞世</t>
    <rPh sb="0" eb="1">
      <t>スミ</t>
    </rPh>
    <rPh sb="2" eb="3">
      <t>マ</t>
    </rPh>
    <rPh sb="3" eb="4">
      <t>セ</t>
    </rPh>
    <phoneticPr fontId="1"/>
  </si>
  <si>
    <t>小２</t>
    <rPh sb="0" eb="1">
      <t>ショウ</t>
    </rPh>
    <phoneticPr fontId="1"/>
  </si>
  <si>
    <t>足立　心優</t>
    <rPh sb="0" eb="2">
      <t>アダチ</t>
    </rPh>
    <rPh sb="3" eb="4">
      <t>ココロ</t>
    </rPh>
    <rPh sb="4" eb="5">
      <t>ユウ</t>
    </rPh>
    <phoneticPr fontId="1"/>
  </si>
  <si>
    <t>市川　夏々花</t>
    <rPh sb="0" eb="2">
      <t>イチカワ</t>
    </rPh>
    <rPh sb="3" eb="4">
      <t>ナツ</t>
    </rPh>
    <rPh sb="5" eb="6">
      <t>ハナ</t>
    </rPh>
    <phoneticPr fontId="1"/>
  </si>
  <si>
    <t>市川　萌々花</t>
    <rPh sb="0" eb="2">
      <t>イチカワ</t>
    </rPh>
    <rPh sb="3" eb="6">
      <t>モモカ</t>
    </rPh>
    <phoneticPr fontId="1"/>
  </si>
  <si>
    <t>小１</t>
    <rPh sb="0" eb="1">
      <t>ショウ</t>
    </rPh>
    <phoneticPr fontId="1"/>
  </si>
  <si>
    <t>片岡　優衣</t>
    <rPh sb="0" eb="2">
      <t>カタオカ</t>
    </rPh>
    <rPh sb="3" eb="4">
      <t>ユウ</t>
    </rPh>
    <rPh sb="4" eb="5">
      <t>イ</t>
    </rPh>
    <phoneticPr fontId="1"/>
  </si>
  <si>
    <t>小６</t>
    <rPh sb="0" eb="1">
      <t>ショウ</t>
    </rPh>
    <phoneticPr fontId="1"/>
  </si>
  <si>
    <t>嶋　夏音</t>
    <rPh sb="0" eb="1">
      <t>シマ</t>
    </rPh>
    <rPh sb="2" eb="3">
      <t>ナツ</t>
    </rPh>
    <rPh sb="3" eb="4">
      <t>オト</t>
    </rPh>
    <phoneticPr fontId="1"/>
  </si>
  <si>
    <t>中３</t>
    <rPh sb="0" eb="1">
      <t>チュウ</t>
    </rPh>
    <phoneticPr fontId="1"/>
  </si>
  <si>
    <t>永岡　亜依</t>
    <rPh sb="0" eb="2">
      <t>ナガオカ</t>
    </rPh>
    <rPh sb="3" eb="5">
      <t>アイ</t>
    </rPh>
    <phoneticPr fontId="1"/>
  </si>
  <si>
    <t>女</t>
    <rPh sb="0" eb="1">
      <t>オンナ</t>
    </rPh>
    <phoneticPr fontId="1"/>
  </si>
  <si>
    <t>橋本　香蓮</t>
    <rPh sb="0" eb="2">
      <t>ハシモト</t>
    </rPh>
    <rPh sb="3" eb="5">
      <t>カレン</t>
    </rPh>
    <phoneticPr fontId="1"/>
  </si>
  <si>
    <t>実近　はるの</t>
    <rPh sb="0" eb="2">
      <t>サネチカ</t>
    </rPh>
    <phoneticPr fontId="1"/>
  </si>
  <si>
    <t>遠藤　愛</t>
    <rPh sb="0" eb="2">
      <t>エンドウ</t>
    </rPh>
    <rPh sb="3" eb="4">
      <t>アイ</t>
    </rPh>
    <phoneticPr fontId="1"/>
  </si>
  <si>
    <t>鈴木　珠李</t>
    <rPh sb="0" eb="2">
      <t>スズキ</t>
    </rPh>
    <rPh sb="3" eb="4">
      <t>タマ</t>
    </rPh>
    <rPh sb="4" eb="5">
      <t>リ</t>
    </rPh>
    <phoneticPr fontId="1"/>
  </si>
  <si>
    <t>野々村　心和</t>
    <rPh sb="0" eb="3">
      <t>ノノムラ</t>
    </rPh>
    <rPh sb="4" eb="5">
      <t>ココロ</t>
    </rPh>
    <rPh sb="5" eb="6">
      <t>ワ</t>
    </rPh>
    <phoneticPr fontId="1"/>
  </si>
  <si>
    <t>角　優向</t>
    <rPh sb="0" eb="1">
      <t>スミ</t>
    </rPh>
    <rPh sb="2" eb="3">
      <t>ユウ</t>
    </rPh>
    <rPh sb="3" eb="4">
      <t>ム</t>
    </rPh>
    <phoneticPr fontId="1"/>
  </si>
  <si>
    <t>笹村　美桜</t>
    <rPh sb="0" eb="2">
      <t>ササムラ</t>
    </rPh>
    <rPh sb="3" eb="5">
      <t>ミオ</t>
    </rPh>
    <phoneticPr fontId="1"/>
  </si>
  <si>
    <t>永井　幸花</t>
    <rPh sb="0" eb="2">
      <t>ナガイ</t>
    </rPh>
    <rPh sb="3" eb="4">
      <t>サチ</t>
    </rPh>
    <rPh sb="4" eb="5">
      <t>ハナ</t>
    </rPh>
    <phoneticPr fontId="1"/>
  </si>
  <si>
    <t>福田　ひなた</t>
    <rPh sb="0" eb="2">
      <t>フクダ</t>
    </rPh>
    <phoneticPr fontId="1"/>
  </si>
  <si>
    <t>本池　杏樹</t>
    <rPh sb="0" eb="2">
      <t>モトイケ</t>
    </rPh>
    <rPh sb="3" eb="4">
      <t>アン</t>
    </rPh>
    <rPh sb="4" eb="5">
      <t>ジュ</t>
    </rPh>
    <phoneticPr fontId="1"/>
  </si>
  <si>
    <t>高２</t>
    <rPh sb="0" eb="1">
      <t>コウ</t>
    </rPh>
    <phoneticPr fontId="1"/>
  </si>
  <si>
    <t>高１</t>
    <rPh sb="0" eb="1">
      <t>コウ</t>
    </rPh>
    <phoneticPr fontId="1"/>
  </si>
  <si>
    <t>中１</t>
    <rPh sb="0" eb="1">
      <t>チュウ</t>
    </rPh>
    <phoneticPr fontId="1"/>
  </si>
  <si>
    <t>高３</t>
    <rPh sb="0" eb="1">
      <t>コウ</t>
    </rPh>
    <phoneticPr fontId="1"/>
  </si>
  <si>
    <t>年中</t>
    <rPh sb="0" eb="2">
      <t>ネンチュウ</t>
    </rPh>
    <phoneticPr fontId="1"/>
  </si>
  <si>
    <t>年中</t>
    <rPh sb="0" eb="1">
      <t>ネン</t>
    </rPh>
    <rPh sb="1" eb="2">
      <t>チュウ</t>
    </rPh>
    <phoneticPr fontId="1"/>
  </si>
  <si>
    <t>年長</t>
    <rPh sb="0" eb="2">
      <t>ネンチョウ</t>
    </rPh>
    <phoneticPr fontId="1"/>
  </si>
  <si>
    <t>小学生</t>
    <rPh sb="0" eb="2">
      <t>ショウガク</t>
    </rPh>
    <rPh sb="2" eb="3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</si>
  <si>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</si>
  <si>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</si>
  <si>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稲田　和花</t>
    <rPh sb="0" eb="2">
      <t>イナタ</t>
    </rPh>
    <rPh sb="3" eb="4">
      <t>ワ</t>
    </rPh>
    <rPh sb="4" eb="5">
      <t>ハナ</t>
    </rPh>
    <phoneticPr fontId="1"/>
  </si>
  <si>
    <t>大谷　凪</t>
    <rPh sb="0" eb="2">
      <t>オオタニ</t>
    </rPh>
    <rPh sb="3" eb="4">
      <t>ナギ</t>
    </rPh>
    <phoneticPr fontId="1"/>
  </si>
  <si>
    <t>中嶋　稟</t>
    <rPh sb="0" eb="1">
      <t>チュウ</t>
    </rPh>
    <rPh sb="1" eb="2">
      <t>シマ</t>
    </rPh>
    <rPh sb="3" eb="4">
      <t>リン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</si>
  <si>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</si>
  <si>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</si>
  <si>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</si>
  <si>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</si>
  <si>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</si>
  <si>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清水　佑菜</t>
    <rPh sb="0" eb="2">
      <t>シミズ</t>
    </rPh>
    <rPh sb="3" eb="4">
      <t>ユウ</t>
    </rPh>
    <rPh sb="4" eb="5">
      <t>ナ</t>
    </rPh>
    <phoneticPr fontId="1"/>
  </si>
  <si>
    <t>長谷川　颯祐</t>
    <rPh sb="0" eb="3">
      <t>ハセガワ</t>
    </rPh>
    <rPh sb="4" eb="5">
      <t>ソウ</t>
    </rPh>
    <rPh sb="5" eb="6">
      <t>ユウ</t>
    </rPh>
    <phoneticPr fontId="1"/>
  </si>
  <si>
    <t>長谷川　尊洋</t>
    <rPh sb="0" eb="3">
      <t>ハセガワ</t>
    </rPh>
    <rPh sb="4" eb="5">
      <t>ソン</t>
    </rPh>
    <rPh sb="5" eb="6">
      <t>ヨウ</t>
    </rPh>
    <phoneticPr fontId="1"/>
  </si>
  <si>
    <t>大根　花菜</t>
    <rPh sb="0" eb="2">
      <t>オオネ</t>
    </rPh>
    <rPh sb="3" eb="4">
      <t>ハナ</t>
    </rPh>
    <rPh sb="4" eb="5">
      <t>ナ</t>
    </rPh>
    <phoneticPr fontId="1"/>
  </si>
  <si>
    <t>築谷　日咲</t>
    <rPh sb="0" eb="1">
      <t>チク</t>
    </rPh>
    <rPh sb="1" eb="2">
      <t>タニ</t>
    </rPh>
    <rPh sb="3" eb="4">
      <t>ヒ</t>
    </rPh>
    <rPh sb="4" eb="5">
      <t>サ</t>
    </rPh>
    <phoneticPr fontId="1"/>
  </si>
  <si>
    <t>大谷　心晴</t>
    <rPh sb="0" eb="2">
      <t>オオタニ</t>
    </rPh>
    <rPh sb="3" eb="4">
      <t>ココロ</t>
    </rPh>
    <rPh sb="4" eb="5">
      <t>ハル</t>
    </rPh>
    <phoneticPr fontId="1"/>
  </si>
  <si>
    <t>松本　純佳</t>
    <rPh sb="0" eb="2">
      <t>マツモト</t>
    </rPh>
    <rPh sb="3" eb="4">
      <t>ジュン</t>
    </rPh>
    <rPh sb="4" eb="5">
      <t>ヨシ</t>
    </rPh>
    <phoneticPr fontId="1"/>
  </si>
  <si>
    <t>稲田　穂花</t>
    <rPh sb="0" eb="2">
      <t>イナタ</t>
    </rPh>
    <rPh sb="3" eb="4">
      <t>ホ</t>
    </rPh>
    <rPh sb="4" eb="5">
      <t>ハナ</t>
    </rPh>
    <phoneticPr fontId="1"/>
  </si>
  <si>
    <t>佐々木　那緒</t>
    <rPh sb="0" eb="3">
      <t>ササキ</t>
    </rPh>
    <rPh sb="4" eb="5">
      <t>ナ</t>
    </rPh>
    <rPh sb="5" eb="6">
      <t>オ</t>
    </rPh>
    <phoneticPr fontId="1"/>
  </si>
  <si>
    <t>小６</t>
    <rPh sb="0" eb="1">
      <t>ショウ</t>
    </rPh>
    <phoneticPr fontId="1"/>
  </si>
  <si>
    <t>井田　葵</t>
    <rPh sb="0" eb="2">
      <t>イダ</t>
    </rPh>
    <rPh sb="3" eb="4">
      <t>アオイ</t>
    </rPh>
    <phoneticPr fontId="1"/>
  </si>
  <si>
    <t>幼年</t>
    <rPh sb="0" eb="2">
      <t>ヨウネン</t>
    </rPh>
    <phoneticPr fontId="1"/>
  </si>
  <si>
    <t>塚田　朱</t>
    <rPh sb="0" eb="1">
      <t>ツカ</t>
    </rPh>
    <rPh sb="1" eb="2">
      <t>タ</t>
    </rPh>
    <rPh sb="3" eb="4">
      <t>シュ</t>
    </rPh>
    <phoneticPr fontId="1"/>
  </si>
  <si>
    <t>年少</t>
    <rPh sb="0" eb="2">
      <t>ネンショウ</t>
    </rPh>
    <phoneticPr fontId="1"/>
  </si>
  <si>
    <t>馬場　日琉</t>
    <rPh sb="0" eb="2">
      <t>ババ</t>
    </rPh>
    <rPh sb="3" eb="4">
      <t>ヒ</t>
    </rPh>
    <rPh sb="4" eb="5">
      <t>リュウ</t>
    </rPh>
    <phoneticPr fontId="1"/>
  </si>
  <si>
    <t>年長</t>
    <rPh sb="0" eb="2">
      <t>ネンチョウ</t>
    </rPh>
    <phoneticPr fontId="1"/>
  </si>
  <si>
    <t>あかね</t>
    <phoneticPr fontId="1"/>
  </si>
  <si>
    <t>ひりゅう</t>
    <phoneticPr fontId="1"/>
  </si>
  <si>
    <t>かんな</t>
    <phoneticPr fontId="1"/>
  </si>
  <si>
    <t>なぎ</t>
    <phoneticPr fontId="1"/>
  </si>
  <si>
    <t>ゆな</t>
    <phoneticPr fontId="1"/>
  </si>
  <si>
    <t>たかひろ</t>
    <phoneticPr fontId="1"/>
  </si>
  <si>
    <t>りん</t>
    <phoneticPr fontId="1"/>
  </si>
  <si>
    <t>そうすけ</t>
    <phoneticPr fontId="1"/>
  </si>
  <si>
    <t>はな</t>
    <phoneticPr fontId="1"/>
  </si>
  <si>
    <t>ひさき</t>
    <phoneticPr fontId="1"/>
  </si>
  <si>
    <t>こはる</t>
    <phoneticPr fontId="1"/>
  </si>
  <si>
    <t>あやか</t>
    <phoneticPr fontId="1"/>
  </si>
  <si>
    <t>ほのか</t>
    <phoneticPr fontId="1"/>
  </si>
  <si>
    <t>なお</t>
    <phoneticPr fontId="1"/>
  </si>
  <si>
    <t>あおい</t>
    <phoneticPr fontId="1"/>
  </si>
  <si>
    <t>ももこ</t>
    <phoneticPr fontId="1"/>
  </si>
  <si>
    <t>しょうたろう</t>
    <phoneticPr fontId="1"/>
  </si>
  <si>
    <t>なおみ</t>
    <phoneticPr fontId="1"/>
  </si>
  <si>
    <t>かなみち</t>
    <phoneticPr fontId="1"/>
  </si>
  <si>
    <t>せん</t>
    <phoneticPr fontId="1"/>
  </si>
  <si>
    <t>はやと</t>
    <phoneticPr fontId="1"/>
  </si>
  <si>
    <t>ゆうや</t>
    <phoneticPr fontId="1"/>
  </si>
  <si>
    <t>こうき</t>
    <phoneticPr fontId="1"/>
  </si>
  <si>
    <t>さく</t>
    <phoneticPr fontId="1"/>
  </si>
  <si>
    <t>かりん</t>
    <phoneticPr fontId="1"/>
  </si>
  <si>
    <t>おしま　ななせ</t>
    <phoneticPr fontId="1"/>
  </si>
  <si>
    <t>きどももこ</t>
    <phoneticPr fontId="1"/>
  </si>
  <si>
    <t>さかもとつむぎ</t>
    <phoneticPr fontId="1"/>
  </si>
  <si>
    <t>しょうたろう</t>
    <phoneticPr fontId="1"/>
  </si>
  <si>
    <t>かのん</t>
    <phoneticPr fontId="1"/>
  </si>
  <si>
    <t>あゆ</t>
    <phoneticPr fontId="1"/>
  </si>
  <si>
    <t>ななせ</t>
    <phoneticPr fontId="1"/>
  </si>
  <si>
    <t>ともき</t>
    <phoneticPr fontId="1"/>
  </si>
  <si>
    <t>さくら</t>
    <phoneticPr fontId="1"/>
  </si>
  <si>
    <t>こう</t>
    <phoneticPr fontId="1"/>
  </si>
  <si>
    <t>けいや</t>
    <phoneticPr fontId="1"/>
  </si>
  <si>
    <t>まり</t>
    <phoneticPr fontId="1"/>
  </si>
  <si>
    <t>じゅり</t>
    <phoneticPr fontId="1"/>
  </si>
  <si>
    <t>いっき</t>
    <phoneticPr fontId="1"/>
  </si>
  <si>
    <t>このもとしょう</t>
    <phoneticPr fontId="1"/>
  </si>
  <si>
    <t>ひろや</t>
    <phoneticPr fontId="1"/>
  </si>
  <si>
    <t>りく</t>
    <phoneticPr fontId="1"/>
  </si>
  <si>
    <t>れな</t>
    <phoneticPr fontId="1"/>
  </si>
  <si>
    <t>れもん</t>
    <phoneticPr fontId="1"/>
  </si>
  <si>
    <t>いちご</t>
    <phoneticPr fontId="1"/>
  </si>
  <si>
    <t>ももか</t>
    <phoneticPr fontId="1"/>
  </si>
  <si>
    <t>たかふみ</t>
    <phoneticPr fontId="1"/>
  </si>
  <si>
    <t>ながえれい</t>
    <phoneticPr fontId="1"/>
  </si>
  <si>
    <t>こうた</t>
    <phoneticPr fontId="1"/>
  </si>
  <si>
    <t>あきひと</t>
    <phoneticPr fontId="1"/>
  </si>
  <si>
    <t>あたかゆい</t>
    <phoneticPr fontId="1"/>
  </si>
  <si>
    <t>ひめか</t>
    <phoneticPr fontId="1"/>
  </si>
  <si>
    <t>かいと</t>
    <phoneticPr fontId="1"/>
  </si>
  <si>
    <t>ちはる</t>
    <phoneticPr fontId="1"/>
  </si>
  <si>
    <t>きらと</t>
    <phoneticPr fontId="1"/>
  </si>
  <si>
    <t>たける</t>
    <phoneticPr fontId="1"/>
  </si>
  <si>
    <t>ゆうと</t>
    <phoneticPr fontId="1"/>
  </si>
  <si>
    <t>みお</t>
    <phoneticPr fontId="1"/>
  </si>
  <si>
    <t>はづき</t>
    <phoneticPr fontId="1"/>
  </si>
  <si>
    <t>かしむらみほ</t>
    <phoneticPr fontId="1"/>
  </si>
  <si>
    <t>えみり</t>
    <phoneticPr fontId="1"/>
  </si>
  <si>
    <t>りさ</t>
    <phoneticPr fontId="1"/>
  </si>
  <si>
    <t>ことの</t>
    <phoneticPr fontId="1"/>
  </si>
  <si>
    <t>たまき</t>
    <phoneticPr fontId="1"/>
  </si>
  <si>
    <t>あおば</t>
    <phoneticPr fontId="1"/>
  </si>
  <si>
    <t>ここね</t>
    <phoneticPr fontId="1"/>
  </si>
  <si>
    <t>みつき</t>
    <phoneticPr fontId="1"/>
  </si>
  <si>
    <t>ちひろ</t>
    <phoneticPr fontId="1"/>
  </si>
  <si>
    <t>ほの</t>
    <phoneticPr fontId="1"/>
  </si>
  <si>
    <t>せいか</t>
    <phoneticPr fontId="1"/>
  </si>
  <si>
    <t>ゆずな</t>
    <phoneticPr fontId="1"/>
  </si>
  <si>
    <t>りゅうしん</t>
    <phoneticPr fontId="1"/>
  </si>
  <si>
    <t>はる</t>
    <phoneticPr fontId="1"/>
  </si>
  <si>
    <t>はく</t>
    <phoneticPr fontId="1"/>
  </si>
  <si>
    <t>りお</t>
    <phoneticPr fontId="1"/>
  </si>
  <si>
    <t>るうく</t>
    <phoneticPr fontId="1"/>
  </si>
  <si>
    <t>たくま</t>
    <phoneticPr fontId="1"/>
  </si>
  <si>
    <t>しゅんと</t>
    <phoneticPr fontId="1"/>
  </si>
  <si>
    <t>そういちろう</t>
    <phoneticPr fontId="1"/>
  </si>
  <si>
    <t>まなと</t>
    <phoneticPr fontId="1"/>
  </si>
  <si>
    <t>しゅうと</t>
    <phoneticPr fontId="1"/>
  </si>
  <si>
    <t>ていた</t>
    <phoneticPr fontId="1"/>
  </si>
  <si>
    <t>たいが</t>
    <phoneticPr fontId="1"/>
  </si>
  <si>
    <t>ゆうた</t>
    <phoneticPr fontId="1"/>
  </si>
  <si>
    <t>つねまさ</t>
    <phoneticPr fontId="1"/>
  </si>
  <si>
    <t>れなと</t>
    <phoneticPr fontId="1"/>
  </si>
  <si>
    <t>さあや</t>
    <phoneticPr fontId="1"/>
  </si>
  <si>
    <t>ちかげ</t>
    <phoneticPr fontId="1"/>
  </si>
  <si>
    <t>りおな</t>
    <phoneticPr fontId="1"/>
  </si>
  <si>
    <t>あのん</t>
    <phoneticPr fontId="1"/>
  </si>
  <si>
    <t>よしてる</t>
    <phoneticPr fontId="1"/>
  </si>
  <si>
    <t>いつき</t>
    <phoneticPr fontId="1"/>
  </si>
  <si>
    <t>りゅうと</t>
    <phoneticPr fontId="1"/>
  </si>
  <si>
    <t>りほ</t>
    <phoneticPr fontId="1"/>
  </si>
  <si>
    <t>さわ</t>
    <phoneticPr fontId="1"/>
  </si>
  <si>
    <t>かれん</t>
    <phoneticPr fontId="1"/>
  </si>
  <si>
    <t>もか</t>
    <phoneticPr fontId="1"/>
  </si>
  <si>
    <t>ゆなた</t>
    <phoneticPr fontId="1"/>
  </si>
  <si>
    <t>さちか</t>
    <phoneticPr fontId="1"/>
  </si>
  <si>
    <t>あんじゅ</t>
    <phoneticPr fontId="1"/>
  </si>
  <si>
    <t>ゆいな</t>
    <phoneticPr fontId="1"/>
  </si>
  <si>
    <t>みつほ</t>
    <phoneticPr fontId="1"/>
  </si>
  <si>
    <t>みののい</t>
    <phoneticPr fontId="1"/>
  </si>
  <si>
    <t>ひお</t>
    <phoneticPr fontId="1"/>
  </si>
  <si>
    <t>さら</t>
    <phoneticPr fontId="1"/>
  </si>
  <si>
    <t>まなせ</t>
    <phoneticPr fontId="1"/>
  </si>
  <si>
    <t>たみね</t>
    <phoneticPr fontId="1"/>
  </si>
  <si>
    <t>みゆ</t>
    <phoneticPr fontId="1"/>
  </si>
  <si>
    <t>ななか</t>
    <phoneticPr fontId="1"/>
  </si>
  <si>
    <t>ゆい</t>
    <phoneticPr fontId="1"/>
  </si>
  <si>
    <t>なつね</t>
    <phoneticPr fontId="1"/>
  </si>
  <si>
    <t>あい</t>
    <phoneticPr fontId="1"/>
  </si>
  <si>
    <t>髙田　颯人</t>
    <rPh sb="0" eb="2">
      <t>タカタ</t>
    </rPh>
    <rPh sb="3" eb="5">
      <t>ハヤト</t>
    </rPh>
    <phoneticPr fontId="1"/>
  </si>
  <si>
    <t>田口　怜奈</t>
    <rPh sb="0" eb="2">
      <t>タグチ</t>
    </rPh>
    <rPh sb="3" eb="4">
      <t>レイ</t>
    </rPh>
    <rPh sb="4" eb="5">
      <t>ナ</t>
    </rPh>
    <phoneticPr fontId="1"/>
  </si>
  <si>
    <t>高２</t>
    <rPh sb="0" eb="2">
      <t>コウニ</t>
    </rPh>
    <phoneticPr fontId="1"/>
  </si>
  <si>
    <t>崎津ジュニア体操教室・米子</t>
    <rPh sb="0" eb="2">
      <t>サキツ</t>
    </rPh>
    <rPh sb="6" eb="8">
      <t>タイソウ</t>
    </rPh>
    <rPh sb="8" eb="10">
      <t>キョウシツ</t>
    </rPh>
    <rPh sb="11" eb="13">
      <t>ヨナゴ</t>
    </rPh>
    <phoneticPr fontId="1"/>
  </si>
  <si>
    <t>しんご</t>
    <phoneticPr fontId="1"/>
  </si>
  <si>
    <t>ここか</t>
    <phoneticPr fontId="1"/>
  </si>
  <si>
    <t>CHU☆CHU体操クラブ・米子</t>
    <rPh sb="7" eb="9">
      <t>タイソウ</t>
    </rPh>
    <rPh sb="13" eb="15">
      <t>ヨナゴ</t>
    </rPh>
    <phoneticPr fontId="1"/>
  </si>
  <si>
    <t>高校生</t>
    <rPh sb="0" eb="2">
      <t>コウコウ</t>
    </rPh>
    <rPh sb="2" eb="3">
      <t>セイ</t>
    </rPh>
    <phoneticPr fontId="1"/>
  </si>
  <si>
    <t>女</t>
    <rPh sb="0" eb="1">
      <t>オンナ</t>
    </rPh>
    <phoneticPr fontId="1"/>
  </si>
  <si>
    <t>板倉　由芽</t>
    <rPh sb="0" eb="2">
      <t>イタクラ</t>
    </rPh>
    <rPh sb="3" eb="4">
      <t>ユ</t>
    </rPh>
    <rPh sb="4" eb="5">
      <t>メ</t>
    </rPh>
    <phoneticPr fontId="1"/>
  </si>
  <si>
    <t>米子北高等学校</t>
    <rPh sb="0" eb="2">
      <t>ヨナゴ</t>
    </rPh>
    <rPh sb="2" eb="3">
      <t>キタ</t>
    </rPh>
    <rPh sb="3" eb="5">
      <t>コウトウ</t>
    </rPh>
    <rPh sb="5" eb="7">
      <t>ガッコウ</t>
    </rPh>
    <phoneticPr fontId="1"/>
  </si>
  <si>
    <t>高２</t>
    <rPh sb="0" eb="1">
      <t>コウ</t>
    </rPh>
    <phoneticPr fontId="1"/>
  </si>
  <si>
    <t>橋谷　桜華</t>
    <rPh sb="0" eb="2">
      <t>ハシタニ</t>
    </rPh>
    <rPh sb="3" eb="4">
      <t>サクラ</t>
    </rPh>
    <rPh sb="4" eb="5">
      <t>カ</t>
    </rPh>
    <phoneticPr fontId="1"/>
  </si>
  <si>
    <t>重栖　美優</t>
    <rPh sb="0" eb="1">
      <t>オモ</t>
    </rPh>
    <rPh sb="1" eb="2">
      <t>ス</t>
    </rPh>
    <rPh sb="3" eb="5">
      <t>ミユ</t>
    </rPh>
    <phoneticPr fontId="1"/>
  </si>
  <si>
    <t>高１</t>
    <rPh sb="0" eb="1">
      <t>コウ</t>
    </rPh>
    <phoneticPr fontId="1"/>
  </si>
  <si>
    <t>ゆめ</t>
    <phoneticPr fontId="1"/>
  </si>
  <si>
    <t>おうか</t>
    <phoneticPr fontId="1"/>
  </si>
  <si>
    <t>おもそ　みゆ</t>
    <phoneticPr fontId="1"/>
  </si>
  <si>
    <t>体操競技　　幼児男子の部</t>
  </si>
  <si>
    <t>体操競技　小学生男子　　１年生の部</t>
    <rPh sb="0" eb="2">
      <t>タイソウ</t>
    </rPh>
    <rPh sb="2" eb="4">
      <t>キョウギ</t>
    </rPh>
    <rPh sb="5" eb="8">
      <t>ショウガクセイ</t>
    </rPh>
    <rPh sb="8" eb="10">
      <t>ダンシ</t>
    </rPh>
    <rPh sb="13" eb="14">
      <t>ネン</t>
    </rPh>
    <rPh sb="14" eb="15">
      <t>セイ</t>
    </rPh>
    <rPh sb="16" eb="17">
      <t>ブ</t>
    </rPh>
    <phoneticPr fontId="1"/>
  </si>
  <si>
    <t>選手名</t>
    <rPh sb="0" eb="3">
      <t>センシュメイ</t>
    </rPh>
    <phoneticPr fontId="1"/>
  </si>
  <si>
    <t>平均台</t>
    <rPh sb="0" eb="2">
      <t>ヘイキン</t>
    </rPh>
    <rPh sb="2" eb="3">
      <t>ダイ</t>
    </rPh>
    <phoneticPr fontId="1"/>
  </si>
  <si>
    <t>体操競技　幼児女子の部　</t>
    <rPh sb="0" eb="2">
      <t>タイソウ</t>
    </rPh>
    <rPh sb="2" eb="4">
      <t>キョウギ</t>
    </rPh>
    <rPh sb="5" eb="7">
      <t>ヨウジ</t>
    </rPh>
    <rPh sb="7" eb="9">
      <t>ジョシ</t>
    </rPh>
    <rPh sb="10" eb="11">
      <t>ブ</t>
    </rPh>
    <phoneticPr fontId="1"/>
  </si>
  <si>
    <t>体操競技　小学生男子　　２年生の部</t>
    <rPh sb="0" eb="2">
      <t>タイソウ</t>
    </rPh>
    <rPh sb="2" eb="4">
      <t>キョウギ</t>
    </rPh>
    <rPh sb="5" eb="8">
      <t>ショウガクセイ</t>
    </rPh>
    <rPh sb="8" eb="10">
      <t>ダンシ</t>
    </rPh>
    <rPh sb="13" eb="14">
      <t>ネン</t>
    </rPh>
    <rPh sb="14" eb="15">
      <t>セイ</t>
    </rPh>
    <rPh sb="16" eb="17">
      <t>ブ</t>
    </rPh>
    <phoneticPr fontId="1"/>
  </si>
  <si>
    <t>体操競技　小学生男子　　３年生の部</t>
    <rPh sb="0" eb="2">
      <t>タイソウ</t>
    </rPh>
    <rPh sb="2" eb="4">
      <t>キョウギ</t>
    </rPh>
    <rPh sb="5" eb="7">
      <t>ショウガク</t>
    </rPh>
    <rPh sb="7" eb="8">
      <t>セイ</t>
    </rPh>
    <rPh sb="8" eb="10">
      <t>ダンシ</t>
    </rPh>
    <rPh sb="13" eb="14">
      <t>ネン</t>
    </rPh>
    <rPh sb="14" eb="15">
      <t>セイ</t>
    </rPh>
    <rPh sb="16" eb="17">
      <t>ブ</t>
    </rPh>
    <phoneticPr fontId="1"/>
  </si>
  <si>
    <t>体操競技　小学生男子　　４年生の部</t>
    <rPh sb="0" eb="2">
      <t>タイソウ</t>
    </rPh>
    <rPh sb="2" eb="4">
      <t>キョウギ</t>
    </rPh>
    <rPh sb="5" eb="8">
      <t>ショウガクセイ</t>
    </rPh>
    <rPh sb="8" eb="10">
      <t>ダンシ</t>
    </rPh>
    <rPh sb="13" eb="14">
      <t>ネン</t>
    </rPh>
    <rPh sb="14" eb="15">
      <t>セイ</t>
    </rPh>
    <rPh sb="16" eb="17">
      <t>ブ</t>
    </rPh>
    <phoneticPr fontId="1"/>
  </si>
  <si>
    <t>体操競技　小学生男子　　５年生の部</t>
    <rPh sb="0" eb="2">
      <t>タイソウ</t>
    </rPh>
    <rPh sb="2" eb="4">
      <t>キョウギ</t>
    </rPh>
    <rPh sb="5" eb="8">
      <t>ショウガクセイ</t>
    </rPh>
    <rPh sb="8" eb="10">
      <t>ダンシ</t>
    </rPh>
    <rPh sb="13" eb="14">
      <t>ネン</t>
    </rPh>
    <rPh sb="14" eb="15">
      <t>セイ</t>
    </rPh>
    <rPh sb="16" eb="17">
      <t>ブ</t>
    </rPh>
    <phoneticPr fontId="1"/>
  </si>
  <si>
    <t>体操競技　小学生男子　　６年生の部</t>
    <rPh sb="0" eb="2">
      <t>タイソウ</t>
    </rPh>
    <rPh sb="2" eb="4">
      <t>キョウギ</t>
    </rPh>
    <rPh sb="5" eb="8">
      <t>ショウガクセイ</t>
    </rPh>
    <rPh sb="8" eb="10">
      <t>ダンシ</t>
    </rPh>
    <rPh sb="13" eb="14">
      <t>ネン</t>
    </rPh>
    <rPh sb="14" eb="15">
      <t>セイ</t>
    </rPh>
    <rPh sb="16" eb="17">
      <t>ブ</t>
    </rPh>
    <phoneticPr fontId="1"/>
  </si>
  <si>
    <t>体操競技　中学生男子の部</t>
    <rPh sb="0" eb="2">
      <t>タイソウ</t>
    </rPh>
    <rPh sb="2" eb="4">
      <t>キョウギ</t>
    </rPh>
    <rPh sb="5" eb="8">
      <t>チュウガクセイ</t>
    </rPh>
    <rPh sb="8" eb="10">
      <t>ダンシ</t>
    </rPh>
    <rPh sb="11" eb="12">
      <t>ブ</t>
    </rPh>
    <phoneticPr fontId="1"/>
  </si>
  <si>
    <t>体操競技　高校生男子の部</t>
    <rPh sb="0" eb="2">
      <t>タイソウ</t>
    </rPh>
    <rPh sb="2" eb="4">
      <t>キョウギ</t>
    </rPh>
    <rPh sb="5" eb="7">
      <t>コウコウ</t>
    </rPh>
    <rPh sb="7" eb="8">
      <t>セイ</t>
    </rPh>
    <rPh sb="8" eb="10">
      <t>ダンシ</t>
    </rPh>
    <rPh sb="11" eb="12">
      <t>ブ</t>
    </rPh>
    <phoneticPr fontId="1"/>
  </si>
  <si>
    <t>体操競技　小学生女子　　１年生の部</t>
    <rPh sb="0" eb="2">
      <t>タイソウ</t>
    </rPh>
    <rPh sb="2" eb="4">
      <t>キョウギ</t>
    </rPh>
    <rPh sb="5" eb="8">
      <t>ショウガクセイ</t>
    </rPh>
    <rPh sb="8" eb="10">
      <t>ジョシ</t>
    </rPh>
    <rPh sb="13" eb="14">
      <t>ネン</t>
    </rPh>
    <rPh sb="14" eb="15">
      <t>セイ</t>
    </rPh>
    <rPh sb="16" eb="17">
      <t>ブ</t>
    </rPh>
    <phoneticPr fontId="1"/>
  </si>
  <si>
    <t>体操競技　小学生女子　　２年生の部</t>
    <rPh sb="0" eb="2">
      <t>タイソウ</t>
    </rPh>
    <rPh sb="2" eb="4">
      <t>キョウギ</t>
    </rPh>
    <rPh sb="5" eb="8">
      <t>ショウガクセイ</t>
    </rPh>
    <rPh sb="8" eb="10">
      <t>ジョシ</t>
    </rPh>
    <rPh sb="13" eb="14">
      <t>ネン</t>
    </rPh>
    <rPh sb="14" eb="15">
      <t>セイ</t>
    </rPh>
    <rPh sb="16" eb="17">
      <t>ブ</t>
    </rPh>
    <phoneticPr fontId="1"/>
  </si>
  <si>
    <t>体操競技　小学生女子　　３年生の部</t>
    <rPh sb="0" eb="2">
      <t>タイソウ</t>
    </rPh>
    <rPh sb="2" eb="4">
      <t>キョウギ</t>
    </rPh>
    <rPh sb="5" eb="8">
      <t>ショウガクセイ</t>
    </rPh>
    <rPh sb="8" eb="10">
      <t>ジョシ</t>
    </rPh>
    <rPh sb="13" eb="14">
      <t>ネン</t>
    </rPh>
    <rPh sb="14" eb="15">
      <t>セイ</t>
    </rPh>
    <rPh sb="16" eb="17">
      <t>ブ</t>
    </rPh>
    <phoneticPr fontId="1"/>
  </si>
  <si>
    <t>体操競技　小学生女子　　４年生の部</t>
    <rPh sb="0" eb="2">
      <t>タイソウ</t>
    </rPh>
    <rPh sb="2" eb="4">
      <t>キョウギ</t>
    </rPh>
    <rPh sb="5" eb="8">
      <t>ショウガクセイ</t>
    </rPh>
    <rPh sb="8" eb="10">
      <t>ジョシ</t>
    </rPh>
    <rPh sb="13" eb="14">
      <t>ネン</t>
    </rPh>
    <rPh sb="14" eb="15">
      <t>セイ</t>
    </rPh>
    <rPh sb="16" eb="17">
      <t>ブ</t>
    </rPh>
    <phoneticPr fontId="1"/>
  </si>
  <si>
    <t>体操競技　小学生女子　　５年生の部</t>
    <rPh sb="0" eb="2">
      <t>タイソウ</t>
    </rPh>
    <rPh sb="2" eb="4">
      <t>キョウギ</t>
    </rPh>
    <rPh sb="5" eb="8">
      <t>ショウガクセイ</t>
    </rPh>
    <rPh sb="8" eb="10">
      <t>ジョシ</t>
    </rPh>
    <rPh sb="13" eb="14">
      <t>ネン</t>
    </rPh>
    <rPh sb="14" eb="15">
      <t>セイ</t>
    </rPh>
    <rPh sb="16" eb="17">
      <t>ブ</t>
    </rPh>
    <phoneticPr fontId="1"/>
  </si>
  <si>
    <t>体操競技　小学生女子　　６年生の部</t>
    <rPh sb="0" eb="2">
      <t>タイソウ</t>
    </rPh>
    <rPh sb="2" eb="4">
      <t>キョウギ</t>
    </rPh>
    <rPh sb="5" eb="8">
      <t>ショウガクセイ</t>
    </rPh>
    <rPh sb="8" eb="10">
      <t>ジョシ</t>
    </rPh>
    <rPh sb="13" eb="14">
      <t>ネン</t>
    </rPh>
    <rPh sb="14" eb="15">
      <t>セイ</t>
    </rPh>
    <rPh sb="16" eb="17">
      <t>ブ</t>
    </rPh>
    <phoneticPr fontId="1"/>
  </si>
  <si>
    <t>体操競技　中学生女子の部</t>
    <rPh sb="0" eb="2">
      <t>タイソウ</t>
    </rPh>
    <rPh sb="2" eb="4">
      <t>キョウギ</t>
    </rPh>
    <rPh sb="5" eb="7">
      <t>チュウガク</t>
    </rPh>
    <rPh sb="7" eb="8">
      <t>セイ</t>
    </rPh>
    <rPh sb="8" eb="10">
      <t>ジョシ</t>
    </rPh>
    <rPh sb="11" eb="12">
      <t>ブ</t>
    </rPh>
    <phoneticPr fontId="1"/>
  </si>
  <si>
    <t>体操競技　高校生女子の部</t>
    <rPh sb="0" eb="2">
      <t>タイソウ</t>
    </rPh>
    <rPh sb="2" eb="4">
      <t>キョウギ</t>
    </rPh>
    <rPh sb="5" eb="7">
      <t>コウコウ</t>
    </rPh>
    <rPh sb="7" eb="8">
      <t>セイ</t>
    </rPh>
    <rPh sb="8" eb="10">
      <t>ジョシ</t>
    </rPh>
    <rPh sb="11" eb="12">
      <t>ブ</t>
    </rPh>
    <phoneticPr fontId="1"/>
  </si>
  <si>
    <t>中学生</t>
    <rPh sb="0" eb="3">
      <t>チュウガクセイ</t>
    </rPh>
    <phoneticPr fontId="1"/>
  </si>
  <si>
    <t>男</t>
    <rPh sb="0" eb="1">
      <t>ダン</t>
    </rPh>
    <phoneticPr fontId="1"/>
  </si>
  <si>
    <t>酒井　玲依</t>
    <rPh sb="0" eb="2">
      <t>サカイ</t>
    </rPh>
    <rPh sb="3" eb="4">
      <t>レイ</t>
    </rPh>
    <rPh sb="4" eb="5">
      <t>イ</t>
    </rPh>
    <phoneticPr fontId="1"/>
  </si>
  <si>
    <t>中１</t>
    <rPh sb="0" eb="1">
      <t>チュウ</t>
    </rPh>
    <phoneticPr fontId="1"/>
  </si>
  <si>
    <t>松蔭体操クラブ・米子</t>
    <rPh sb="0" eb="2">
      <t>ショウイン</t>
    </rPh>
    <rPh sb="2" eb="4">
      <t>タイソウ</t>
    </rPh>
    <rPh sb="8" eb="10">
      <t>ヨナゴ</t>
    </rPh>
    <phoneticPr fontId="1"/>
  </si>
  <si>
    <t>女</t>
    <rPh sb="0" eb="1">
      <t>ジョ</t>
    </rPh>
    <phoneticPr fontId="1"/>
  </si>
  <si>
    <t>東　理紗子</t>
    <rPh sb="0" eb="1">
      <t>ヒガシ</t>
    </rPh>
    <rPh sb="2" eb="4">
      <t>リサ</t>
    </rPh>
    <rPh sb="4" eb="5">
      <t>コ</t>
    </rPh>
    <phoneticPr fontId="1"/>
  </si>
  <si>
    <t>中２</t>
    <rPh sb="0" eb="1">
      <t>チュウ</t>
    </rPh>
    <phoneticPr fontId="1"/>
  </si>
  <si>
    <t>松蔭体操クラブ・倉吉</t>
    <rPh sb="0" eb="2">
      <t>ショウイン</t>
    </rPh>
    <rPh sb="2" eb="4">
      <t>タイソウ</t>
    </rPh>
    <rPh sb="8" eb="10">
      <t>クラヨシ</t>
    </rPh>
    <phoneticPr fontId="1"/>
  </si>
  <si>
    <t>塚本　七海</t>
    <rPh sb="0" eb="2">
      <t>ツカモト</t>
    </rPh>
    <rPh sb="3" eb="4">
      <t>ナナ</t>
    </rPh>
    <rPh sb="4" eb="5">
      <t>ウミ</t>
    </rPh>
    <phoneticPr fontId="1"/>
  </si>
  <si>
    <t>小学生</t>
    <rPh sb="0" eb="2">
      <t>ショウガク</t>
    </rPh>
    <rPh sb="2" eb="3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</si>
  <si>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</si>
  <si>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</si>
  <si>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森田　征剛</t>
    <rPh sb="0" eb="2">
      <t>モリタ</t>
    </rPh>
    <rPh sb="3" eb="5">
      <t>マサタケ</t>
    </rPh>
    <phoneticPr fontId="1"/>
  </si>
  <si>
    <t>小６</t>
    <rPh sb="0" eb="1">
      <t>ショウ</t>
    </rPh>
    <phoneticPr fontId="1"/>
  </si>
  <si>
    <t>藤森　将生</t>
    <rPh sb="0" eb="2">
      <t>フジモリ</t>
    </rPh>
    <rPh sb="3" eb="4">
      <t>ショウ</t>
    </rPh>
    <rPh sb="4" eb="5">
      <t>イ</t>
    </rPh>
    <phoneticPr fontId="1"/>
  </si>
  <si>
    <t>小４</t>
    <rPh sb="0" eb="1">
      <t>ショウ</t>
    </rPh>
    <phoneticPr fontId="1"/>
  </si>
  <si>
    <t>遠藤　仁</t>
    <rPh sb="0" eb="2">
      <t>エンドウ</t>
    </rPh>
    <rPh sb="3" eb="4">
      <t>ジン</t>
    </rPh>
    <phoneticPr fontId="1"/>
  </si>
  <si>
    <t>小１</t>
    <rPh sb="0" eb="1">
      <t>ショウ</t>
    </rPh>
    <phoneticPr fontId="1"/>
  </si>
  <si>
    <t>池井　真奈美</t>
    <rPh sb="0" eb="1">
      <t>イケ</t>
    </rPh>
    <rPh sb="1" eb="2">
      <t>イ</t>
    </rPh>
    <rPh sb="3" eb="6">
      <t>マナミ</t>
    </rPh>
    <phoneticPr fontId="1"/>
  </si>
  <si>
    <t>生田　優月</t>
    <rPh sb="0" eb="2">
      <t>イクタ</t>
    </rPh>
    <rPh sb="3" eb="4">
      <t>ユウ</t>
    </rPh>
    <rPh sb="4" eb="5">
      <t>ツキ</t>
    </rPh>
    <phoneticPr fontId="1"/>
  </si>
  <si>
    <t>個人総合</t>
    <rPh sb="0" eb="2">
      <t>コジン</t>
    </rPh>
    <rPh sb="2" eb="4">
      <t>ソウゴウ</t>
    </rPh>
    <phoneticPr fontId="1"/>
  </si>
  <si>
    <t>とびばこ</t>
    <phoneticPr fontId="1"/>
  </si>
  <si>
    <t>てつぼう（低鉄棒）</t>
    <rPh sb="5" eb="6">
      <t>テイ</t>
    </rPh>
    <rPh sb="6" eb="8">
      <t>テツボウ</t>
    </rPh>
    <phoneticPr fontId="1"/>
  </si>
  <si>
    <t>とび箱・跳馬</t>
    <rPh sb="2" eb="3">
      <t>バコ</t>
    </rPh>
    <rPh sb="4" eb="6">
      <t>チョウバ</t>
    </rPh>
    <phoneticPr fontId="1"/>
  </si>
  <si>
    <t>Ⅱ</t>
    <phoneticPr fontId="1"/>
  </si>
  <si>
    <t>Ⅱ</t>
    <phoneticPr fontId="1"/>
  </si>
  <si>
    <t>Ⅲ</t>
    <phoneticPr fontId="1"/>
  </si>
  <si>
    <t>Ⅲ</t>
    <phoneticPr fontId="1"/>
  </si>
  <si>
    <t>しょう</t>
    <phoneticPr fontId="1"/>
  </si>
  <si>
    <t>ゆか</t>
    <phoneticPr fontId="1"/>
  </si>
  <si>
    <t>Ⅰ</t>
    <phoneticPr fontId="1"/>
  </si>
  <si>
    <t>キ</t>
    <phoneticPr fontId="1"/>
  </si>
  <si>
    <t>ケ</t>
    <phoneticPr fontId="1"/>
  </si>
  <si>
    <t>ン</t>
    <phoneticPr fontId="1"/>
  </si>
  <si>
    <t>ゆか</t>
    <phoneticPr fontId="1"/>
  </si>
  <si>
    <t>ン</t>
    <phoneticPr fontId="1"/>
  </si>
  <si>
    <t>跳馬</t>
    <rPh sb="0" eb="1">
      <t>ト</t>
    </rPh>
    <rPh sb="1" eb="2">
      <t>ウマ</t>
    </rPh>
    <phoneticPr fontId="1"/>
  </si>
  <si>
    <t>段違い</t>
    <rPh sb="0" eb="2">
      <t>ダンチガ</t>
    </rPh>
    <phoneticPr fontId="1"/>
  </si>
  <si>
    <t>ケ</t>
    <phoneticPr fontId="1"/>
  </si>
  <si>
    <t>ゆか</t>
    <phoneticPr fontId="1"/>
  </si>
  <si>
    <t>Ⅰ</t>
    <phoneticPr fontId="1"/>
  </si>
  <si>
    <t>棄権</t>
    <rPh sb="0" eb="2">
      <t>キケン</t>
    </rPh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</si>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</sst>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3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5" borderId="31" xfId="0" applyFill="1" applyBorder="1" applyAlignment="1">
      <alignment horizontal="center" vertical="center"/>
    </xf>
    <xf numFmtId="0" fontId="0" fillId="5" borderId="31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5" xfId="0" applyFill="1" applyBorder="1" applyAlignment="1">
      <alignment horizontal="center"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>
      <alignment vertical="center"/>
    </xf>
    <xf numFmtId="0" fontId="0" fillId="5" borderId="32" xfId="0" applyFill="1" applyBorder="1" applyAlignment="1">
      <alignment horizontal="center" vertical="center"/>
    </xf>
    <xf numFmtId="0" fontId="0" fillId="5" borderId="30" xfId="0" applyFill="1" applyBorder="1">
      <alignment vertical="center"/>
    </xf>
    <xf numFmtId="0" fontId="0" fillId="4" borderId="32" xfId="0" applyFill="1" applyBorder="1" applyAlignment="1">
      <alignment horizontal="center" vertical="center"/>
    </xf>
    <xf numFmtId="0" fontId="0" fillId="4" borderId="32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1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22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8" xfId="0" applyFill="1" applyBorder="1">
      <alignment vertical="center"/>
    </xf>
    <xf numFmtId="0" fontId="0" fillId="6" borderId="19" xfId="0" applyFill="1" applyBorder="1">
      <alignment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" xfId="0" applyFill="1" applyBorder="1">
      <alignment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19" xfId="0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2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22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0" fillId="8" borderId="22" xfId="0" applyFill="1" applyBorder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21" xfId="0" applyFill="1" applyBorder="1">
      <alignment vertical="center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>
      <alignment vertical="center"/>
    </xf>
    <xf numFmtId="0" fontId="0" fillId="9" borderId="5" xfId="0" applyFill="1" applyBorder="1" applyAlignment="1">
      <alignment horizontal="center" vertical="center"/>
    </xf>
    <xf numFmtId="0" fontId="0" fillId="9" borderId="5" xfId="0" applyFill="1" applyBorder="1">
      <alignment vertical="center"/>
    </xf>
    <xf numFmtId="0" fontId="0" fillId="9" borderId="1" xfId="0" applyFill="1" applyBorder="1">
      <alignment vertical="center"/>
    </xf>
    <xf numFmtId="0" fontId="0" fillId="9" borderId="21" xfId="0" applyFill="1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22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0" fontId="0" fillId="10" borderId="22" xfId="0" applyFill="1" applyBorder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10" borderId="25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21" xfId="0" applyFill="1" applyBorder="1">
      <alignment vertical="center"/>
    </xf>
    <xf numFmtId="0" fontId="0" fillId="10" borderId="5" xfId="0" applyFill="1" applyBorder="1" applyAlignment="1">
      <alignment horizontal="center" vertical="center"/>
    </xf>
    <xf numFmtId="0" fontId="0" fillId="10" borderId="5" xfId="0" applyFill="1" applyBorder="1">
      <alignment vertical="center"/>
    </xf>
    <xf numFmtId="0" fontId="0" fillId="11" borderId="5" xfId="0" applyFill="1" applyBorder="1" applyAlignment="1">
      <alignment horizontal="center" vertical="center"/>
    </xf>
    <xf numFmtId="0" fontId="0" fillId="11" borderId="5" xfId="0" applyFill="1" applyBorder="1">
      <alignment vertical="center"/>
    </xf>
    <xf numFmtId="0" fontId="0" fillId="11" borderId="1" xfId="0" applyFill="1" applyBorder="1">
      <alignment vertical="center"/>
    </xf>
    <xf numFmtId="0" fontId="0" fillId="11" borderId="21" xfId="0" applyFill="1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6" xfId="0" applyFill="1" applyBorder="1">
      <alignment vertical="center"/>
    </xf>
    <xf numFmtId="0" fontId="0" fillId="11" borderId="35" xfId="0" applyFill="1" applyBorder="1">
      <alignment vertical="center"/>
    </xf>
    <xf numFmtId="0" fontId="0" fillId="11" borderId="1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5" xfId="0" applyFill="1" applyBorder="1">
      <alignment vertical="center"/>
    </xf>
    <xf numFmtId="0" fontId="0" fillId="11" borderId="30" xfId="0" applyFill="1" applyBorder="1">
      <alignment vertical="center"/>
    </xf>
    <xf numFmtId="0" fontId="0" fillId="11" borderId="2" xfId="0" applyFill="1" applyBorder="1" applyAlignment="1">
      <alignment horizontal="center" vertical="center"/>
    </xf>
    <xf numFmtId="0" fontId="0" fillId="11" borderId="22" xfId="0" applyFill="1" applyBorder="1">
      <alignment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0" fillId="12" borderId="22" xfId="0" applyFill="1" applyBorder="1">
      <alignment vertical="center"/>
    </xf>
    <xf numFmtId="0" fontId="0" fillId="12" borderId="21" xfId="0" applyFill="1" applyBorder="1">
      <alignment vertical="center"/>
    </xf>
    <xf numFmtId="0" fontId="0" fillId="12" borderId="2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2" xfId="0" applyFill="1" applyBorder="1">
      <alignment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0" fontId="0" fillId="13" borderId="21" xfId="0" applyFill="1" applyBorder="1">
      <alignment vertical="center"/>
    </xf>
    <xf numFmtId="0" fontId="0" fillId="13" borderId="18" xfId="0" applyFill="1" applyBorder="1" applyAlignment="1">
      <alignment horizontal="center" vertical="center"/>
    </xf>
    <xf numFmtId="0" fontId="0" fillId="13" borderId="18" xfId="0" applyFill="1" applyBorder="1">
      <alignment vertical="center"/>
    </xf>
    <xf numFmtId="0" fontId="0" fillId="13" borderId="19" xfId="0" applyFill="1" applyBorder="1">
      <alignment vertical="center"/>
    </xf>
    <xf numFmtId="0" fontId="0" fillId="13" borderId="2" xfId="0" applyFill="1" applyBorder="1" applyAlignment="1">
      <alignment horizontal="center" vertical="center"/>
    </xf>
    <xf numFmtId="0" fontId="0" fillId="13" borderId="22" xfId="0" applyFill="1" applyBorder="1">
      <alignment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>
      <alignment vertical="center"/>
    </xf>
    <xf numFmtId="0" fontId="0" fillId="14" borderId="22" xfId="0" applyFill="1" applyBorder="1">
      <alignment vertical="center"/>
    </xf>
    <xf numFmtId="0" fontId="0" fillId="14" borderId="21" xfId="0" applyFill="1" applyBorder="1">
      <alignment vertical="center"/>
    </xf>
    <xf numFmtId="0" fontId="0" fillId="14" borderId="18" xfId="0" applyFill="1" applyBorder="1" applyAlignment="1">
      <alignment horizontal="center" vertical="center"/>
    </xf>
    <xf numFmtId="0" fontId="0" fillId="14" borderId="18" xfId="0" applyFill="1" applyBorder="1">
      <alignment vertical="center"/>
    </xf>
    <xf numFmtId="0" fontId="0" fillId="14" borderId="19" xfId="0" applyFill="1" applyBorder="1">
      <alignment vertical="center"/>
    </xf>
    <xf numFmtId="0" fontId="0" fillId="14" borderId="25" xfId="0" applyFill="1" applyBorder="1" applyAlignment="1">
      <alignment horizontal="center" vertical="center"/>
    </xf>
    <xf numFmtId="0" fontId="0" fillId="14" borderId="25" xfId="0" applyFill="1" applyBorder="1">
      <alignment vertical="center"/>
    </xf>
    <xf numFmtId="0" fontId="0" fillId="14" borderId="26" xfId="0" applyFill="1" applyBorder="1">
      <alignment vertical="center"/>
    </xf>
    <xf numFmtId="0" fontId="0" fillId="14" borderId="5" xfId="0" applyFill="1" applyBorder="1" applyAlignment="1">
      <alignment horizontal="center" vertical="center"/>
    </xf>
    <xf numFmtId="0" fontId="0" fillId="14" borderId="5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>
      <alignment vertical="center"/>
    </xf>
    <xf numFmtId="0" fontId="0" fillId="15" borderId="21" xfId="0" applyFill="1" applyBorder="1">
      <alignment vertical="center"/>
    </xf>
    <xf numFmtId="0" fontId="0" fillId="16" borderId="18" xfId="0" applyFill="1" applyBorder="1" applyAlignment="1">
      <alignment horizontal="center" vertical="center"/>
    </xf>
    <xf numFmtId="0" fontId="0" fillId="16" borderId="18" xfId="0" applyFill="1" applyBorder="1">
      <alignment vertical="center"/>
    </xf>
    <xf numFmtId="0" fontId="0" fillId="16" borderId="19" xfId="0" applyFill="1" applyBorder="1">
      <alignment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>
      <alignment vertical="center"/>
    </xf>
    <xf numFmtId="0" fontId="0" fillId="16" borderId="21" xfId="0" applyFill="1" applyBorder="1">
      <alignment vertical="center"/>
    </xf>
    <xf numFmtId="0" fontId="0" fillId="16" borderId="25" xfId="0" applyFill="1" applyBorder="1" applyAlignment="1">
      <alignment horizontal="center" vertical="center"/>
    </xf>
    <xf numFmtId="0" fontId="0" fillId="16" borderId="25" xfId="0" applyFill="1" applyBorder="1">
      <alignment vertical="center"/>
    </xf>
    <xf numFmtId="0" fontId="0" fillId="16" borderId="30" xfId="0" applyFill="1" applyBorder="1">
      <alignment vertical="center"/>
    </xf>
    <xf numFmtId="0" fontId="0" fillId="16" borderId="32" xfId="0" applyFill="1" applyBorder="1" applyAlignment="1">
      <alignment horizontal="center" vertical="center"/>
    </xf>
    <xf numFmtId="0" fontId="0" fillId="16" borderId="32" xfId="0" applyFill="1" applyBorder="1">
      <alignment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>
      <alignment vertical="center"/>
    </xf>
    <xf numFmtId="0" fontId="0" fillId="16" borderId="22" xfId="0" applyFill="1" applyBorder="1">
      <alignment vertical="center"/>
    </xf>
    <xf numFmtId="0" fontId="0" fillId="17" borderId="31" xfId="0" applyFill="1" applyBorder="1" applyAlignment="1">
      <alignment horizontal="center" vertical="center"/>
    </xf>
    <xf numFmtId="0" fontId="0" fillId="17" borderId="31" xfId="0" applyFill="1" applyBorder="1">
      <alignment vertical="center"/>
    </xf>
    <xf numFmtId="0" fontId="0" fillId="17" borderId="18" xfId="0" applyFill="1" applyBorder="1">
      <alignment vertical="center"/>
    </xf>
    <xf numFmtId="0" fontId="0" fillId="17" borderId="19" xfId="0" applyFill="1" applyBorder="1">
      <alignment vertical="center"/>
    </xf>
    <xf numFmtId="0" fontId="0" fillId="17" borderId="32" xfId="0" applyFill="1" applyBorder="1" applyAlignment="1">
      <alignment horizontal="center" vertical="center"/>
    </xf>
    <xf numFmtId="0" fontId="0" fillId="17" borderId="32" xfId="0" applyFill="1" applyBorder="1">
      <alignment vertical="center"/>
    </xf>
    <xf numFmtId="0" fontId="0" fillId="17" borderId="25" xfId="0" applyFill="1" applyBorder="1">
      <alignment vertical="center"/>
    </xf>
    <xf numFmtId="0" fontId="0" fillId="17" borderId="30" xfId="0" applyFill="1" applyBorder="1">
      <alignment vertical="center"/>
    </xf>
    <xf numFmtId="0" fontId="0" fillId="18" borderId="18" xfId="0" applyFill="1" applyBorder="1">
      <alignment vertical="center"/>
    </xf>
    <xf numFmtId="0" fontId="0" fillId="18" borderId="19" xfId="0" applyFill="1" applyBorder="1">
      <alignment vertical="center"/>
    </xf>
    <xf numFmtId="0" fontId="0" fillId="17" borderId="21" xfId="0" applyFill="1" applyBorder="1">
      <alignment vertical="center"/>
    </xf>
    <xf numFmtId="0" fontId="0" fillId="17" borderId="25" xfId="0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2" xfId="0" applyFill="1" applyBorder="1">
      <alignment vertical="center"/>
    </xf>
    <xf numFmtId="0" fontId="0" fillId="18" borderId="13" xfId="0" applyFill="1" applyBorder="1">
      <alignment vertical="center"/>
    </xf>
    <xf numFmtId="0" fontId="0" fillId="19" borderId="32" xfId="0" applyFill="1" applyBorder="1" applyAlignment="1">
      <alignment horizontal="center" vertical="center"/>
    </xf>
    <xf numFmtId="0" fontId="0" fillId="19" borderId="32" xfId="0" applyFill="1" applyBorder="1">
      <alignment vertical="center"/>
    </xf>
    <xf numFmtId="0" fontId="0" fillId="19" borderId="25" xfId="0" applyFill="1" applyBorder="1">
      <alignment vertical="center"/>
    </xf>
    <xf numFmtId="0" fontId="0" fillId="19" borderId="30" xfId="0" applyFill="1" applyBorder="1">
      <alignment vertical="center"/>
    </xf>
    <xf numFmtId="0" fontId="0" fillId="19" borderId="12" xfId="0" applyFill="1" applyBorder="1" applyAlignment="1">
      <alignment horizontal="center" vertical="center"/>
    </xf>
    <xf numFmtId="0" fontId="0" fillId="19" borderId="12" xfId="0" applyFill="1" applyBorder="1">
      <alignment vertical="center"/>
    </xf>
    <xf numFmtId="0" fontId="0" fillId="19" borderId="13" xfId="0" applyFill="1" applyBorder="1">
      <alignment vertical="center"/>
    </xf>
    <xf numFmtId="0" fontId="0" fillId="19" borderId="18" xfId="0" applyFill="1" applyBorder="1" applyAlignment="1">
      <alignment horizontal="center" vertical="center"/>
    </xf>
    <xf numFmtId="0" fontId="0" fillId="19" borderId="18" xfId="0" applyFill="1" applyBorder="1">
      <alignment vertical="center"/>
    </xf>
    <xf numFmtId="0" fontId="0" fillId="19" borderId="19" xfId="0" applyFill="1" applyBorder="1">
      <alignment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>
      <alignment vertical="center"/>
    </xf>
    <xf numFmtId="0" fontId="0" fillId="19" borderId="21" xfId="0" applyFill="1" applyBorder="1">
      <alignment vertical="center"/>
    </xf>
    <xf numFmtId="0" fontId="0" fillId="19" borderId="25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8" borderId="10" xfId="0" applyFill="1" applyBorder="1">
      <alignment vertical="center"/>
    </xf>
    <xf numFmtId="0" fontId="0" fillId="18" borderId="1" xfId="0" applyFill="1" applyBorder="1">
      <alignment vertical="center"/>
    </xf>
    <xf numFmtId="0" fontId="0" fillId="18" borderId="21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1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4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5" xfId="0" applyBorder="1">
      <alignment vertical="center"/>
    </xf>
    <xf numFmtId="0" fontId="0" fillId="0" borderId="41" xfId="0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27" xfId="0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5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15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15" xfId="0" applyFont="1" applyBorder="1">
      <alignment vertical="center"/>
    </xf>
    <xf numFmtId="0" fontId="2" fillId="0" borderId="36" xfId="0" applyFont="1" applyBorder="1">
      <alignment vertical="center"/>
    </xf>
    <xf numFmtId="0" fontId="0" fillId="0" borderId="2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2" xfId="0" applyNumberFormat="1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1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8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2" fontId="0" fillId="0" borderId="25" xfId="0" applyNumberFormat="1" applyBorder="1">
      <alignment vertical="center"/>
    </xf>
    <xf numFmtId="0" fontId="0" fillId="0" borderId="15" xfId="0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1" xfId="0" applyFill="1" applyBorder="1">
      <alignment vertical="center"/>
    </xf>
    <xf numFmtId="177" fontId="0" fillId="2" borderId="18" xfId="0" applyNumberFormat="1" applyFill="1" applyBorder="1" applyAlignment="1">
      <alignment vertical="center"/>
    </xf>
    <xf numFmtId="0" fontId="2" fillId="2" borderId="25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workbookViewId="0">
      <selection activeCell="F23" sqref="F23"/>
    </sheetView>
  </sheetViews>
  <sheetFormatPr defaultRowHeight="13.5" x14ac:dyDescent="0.15"/>
  <cols>
    <col min="2" max="2" width="5.25" bestFit="1" customWidth="1"/>
    <col min="3" max="3" width="14.5" customWidth="1"/>
    <col min="4" max="4" width="5.25" bestFit="1" customWidth="1"/>
    <col min="5" max="5" width="31.125" bestFit="1" customWidth="1"/>
  </cols>
  <sheetData>
    <row r="1" spans="1:6" ht="14.25" thickBot="1" x14ac:dyDescent="0.2">
      <c r="A1" s="26" t="s">
        <v>90</v>
      </c>
      <c r="B1" s="45" t="s">
        <v>70</v>
      </c>
      <c r="C1" s="45" t="s">
        <v>66</v>
      </c>
      <c r="D1" s="30" t="s">
        <v>9</v>
      </c>
      <c r="E1" s="15" t="s">
        <v>67</v>
      </c>
    </row>
    <row r="2" spans="1:6" x14ac:dyDescent="0.15">
      <c r="A2" s="27" t="s">
        <v>86</v>
      </c>
      <c r="B2" s="50" t="s">
        <v>71</v>
      </c>
      <c r="C2" s="51" t="s">
        <v>68</v>
      </c>
      <c r="D2" s="52" t="s">
        <v>17</v>
      </c>
      <c r="E2" s="53" t="s">
        <v>53</v>
      </c>
      <c r="F2" s="36" t="s">
        <v>236</v>
      </c>
    </row>
    <row r="3" spans="1:6" ht="14.25" thickBot="1" x14ac:dyDescent="0.2">
      <c r="A3" s="28" t="s">
        <v>86</v>
      </c>
      <c r="B3" s="64" t="s">
        <v>72</v>
      </c>
      <c r="C3" s="65" t="s">
        <v>69</v>
      </c>
      <c r="D3" s="66" t="s">
        <v>17</v>
      </c>
      <c r="E3" s="67" t="s">
        <v>53</v>
      </c>
      <c r="F3" s="36" t="s">
        <v>237</v>
      </c>
    </row>
    <row r="4" spans="1:6" x14ac:dyDescent="0.15">
      <c r="A4" s="42" t="s">
        <v>87</v>
      </c>
      <c r="B4" s="94" t="s">
        <v>72</v>
      </c>
      <c r="C4" s="95" t="s">
        <v>73</v>
      </c>
      <c r="D4" s="96" t="s">
        <v>166</v>
      </c>
      <c r="E4" s="97" t="s">
        <v>53</v>
      </c>
      <c r="F4" s="36" t="s">
        <v>238</v>
      </c>
    </row>
    <row r="5" spans="1:6" x14ac:dyDescent="0.15">
      <c r="A5" s="43" t="s">
        <v>87</v>
      </c>
      <c r="B5" s="98" t="s">
        <v>72</v>
      </c>
      <c r="C5" s="99" t="s">
        <v>59</v>
      </c>
      <c r="D5" s="100" t="s">
        <v>166</v>
      </c>
      <c r="E5" s="101" t="s">
        <v>53</v>
      </c>
      <c r="F5" s="36" t="s">
        <v>239</v>
      </c>
    </row>
    <row r="6" spans="1:6" x14ac:dyDescent="0.15">
      <c r="A6" s="43" t="s">
        <v>87</v>
      </c>
      <c r="B6" s="98" t="s">
        <v>72</v>
      </c>
      <c r="C6" s="99" t="s">
        <v>74</v>
      </c>
      <c r="D6" s="100" t="s">
        <v>166</v>
      </c>
      <c r="E6" s="101" t="s">
        <v>53</v>
      </c>
      <c r="F6" s="36" t="s">
        <v>240</v>
      </c>
    </row>
    <row r="7" spans="1:6" x14ac:dyDescent="0.15">
      <c r="A7" s="43" t="s">
        <v>87</v>
      </c>
      <c r="B7" s="98" t="s">
        <v>72</v>
      </c>
      <c r="C7" s="99" t="s">
        <v>333</v>
      </c>
      <c r="D7" s="100" t="s">
        <v>166</v>
      </c>
      <c r="E7" s="101" t="s">
        <v>53</v>
      </c>
      <c r="F7" s="36" t="s">
        <v>241</v>
      </c>
    </row>
    <row r="8" spans="1:6" x14ac:dyDescent="0.15">
      <c r="A8" s="43" t="s">
        <v>87</v>
      </c>
      <c r="B8" s="111" t="s">
        <v>72</v>
      </c>
      <c r="C8" s="112" t="s">
        <v>75</v>
      </c>
      <c r="D8" s="113" t="s">
        <v>159</v>
      </c>
      <c r="E8" s="114" t="s">
        <v>53</v>
      </c>
      <c r="F8" s="36" t="s">
        <v>242</v>
      </c>
    </row>
    <row r="9" spans="1:6" x14ac:dyDescent="0.15">
      <c r="A9" s="43" t="s">
        <v>87</v>
      </c>
      <c r="B9" s="111" t="s">
        <v>72</v>
      </c>
      <c r="C9" s="112" t="s">
        <v>76</v>
      </c>
      <c r="D9" s="113" t="s">
        <v>159</v>
      </c>
      <c r="E9" s="114" t="s">
        <v>55</v>
      </c>
      <c r="F9" s="36" t="s">
        <v>243</v>
      </c>
    </row>
    <row r="10" spans="1:6" x14ac:dyDescent="0.15">
      <c r="A10" s="43" t="s">
        <v>87</v>
      </c>
      <c r="B10" s="127" t="s">
        <v>72</v>
      </c>
      <c r="C10" s="128" t="s">
        <v>60</v>
      </c>
      <c r="D10" s="129" t="s">
        <v>155</v>
      </c>
      <c r="E10" s="130" t="s">
        <v>53</v>
      </c>
      <c r="F10" s="36" t="s">
        <v>244</v>
      </c>
    </row>
    <row r="11" spans="1:6" x14ac:dyDescent="0.15">
      <c r="A11" s="43" t="s">
        <v>87</v>
      </c>
      <c r="B11" s="109" t="s">
        <v>71</v>
      </c>
      <c r="C11" s="110" t="s">
        <v>77</v>
      </c>
      <c r="D11" s="105" t="s">
        <v>166</v>
      </c>
      <c r="E11" s="108" t="s">
        <v>53</v>
      </c>
      <c r="F11" s="36" t="s">
        <v>245</v>
      </c>
    </row>
    <row r="12" spans="1:6" x14ac:dyDescent="0.15">
      <c r="A12" s="43" t="s">
        <v>87</v>
      </c>
      <c r="B12" s="109" t="s">
        <v>71</v>
      </c>
      <c r="C12" s="110" t="s">
        <v>78</v>
      </c>
      <c r="D12" s="105" t="s">
        <v>166</v>
      </c>
      <c r="E12" s="108" t="s">
        <v>53</v>
      </c>
      <c r="F12" s="36" t="s">
        <v>246</v>
      </c>
    </row>
    <row r="13" spans="1:6" x14ac:dyDescent="0.15">
      <c r="A13" s="43" t="s">
        <v>87</v>
      </c>
      <c r="B13" s="109" t="s">
        <v>71</v>
      </c>
      <c r="C13" s="110" t="s">
        <v>79</v>
      </c>
      <c r="D13" s="105" t="s">
        <v>166</v>
      </c>
      <c r="E13" s="108" t="s">
        <v>53</v>
      </c>
      <c r="F13" s="36" t="s">
        <v>247</v>
      </c>
    </row>
    <row r="14" spans="1:6" x14ac:dyDescent="0.15">
      <c r="A14" s="43" t="s">
        <v>87</v>
      </c>
      <c r="B14" s="125" t="s">
        <v>71</v>
      </c>
      <c r="C14" s="126" t="s">
        <v>61</v>
      </c>
      <c r="D14" s="118" t="s">
        <v>159</v>
      </c>
      <c r="E14" s="124" t="s">
        <v>53</v>
      </c>
    </row>
    <row r="15" spans="1:6" x14ac:dyDescent="0.15">
      <c r="A15" s="43" t="s">
        <v>87</v>
      </c>
      <c r="B15" s="125" t="s">
        <v>71</v>
      </c>
      <c r="C15" s="126" t="s">
        <v>80</v>
      </c>
      <c r="D15" s="118" t="s">
        <v>159</v>
      </c>
      <c r="E15" s="124" t="s">
        <v>53</v>
      </c>
      <c r="F15" s="36" t="s">
        <v>248</v>
      </c>
    </row>
    <row r="16" spans="1:6" x14ac:dyDescent="0.15">
      <c r="A16" s="43" t="s">
        <v>87</v>
      </c>
      <c r="B16" s="165" t="s">
        <v>71</v>
      </c>
      <c r="C16" s="166" t="s">
        <v>81</v>
      </c>
      <c r="D16" s="156" t="s">
        <v>150</v>
      </c>
      <c r="E16" s="158" t="s">
        <v>53</v>
      </c>
      <c r="F16" s="36" t="s">
        <v>249</v>
      </c>
    </row>
    <row r="17" spans="1:6" x14ac:dyDescent="0.15">
      <c r="A17" s="43" t="s">
        <v>87</v>
      </c>
      <c r="B17" s="165" t="s">
        <v>71</v>
      </c>
      <c r="C17" s="166" t="s">
        <v>82</v>
      </c>
      <c r="D17" s="156" t="s">
        <v>150</v>
      </c>
      <c r="E17" s="158" t="s">
        <v>53</v>
      </c>
      <c r="F17" s="36" t="s">
        <v>250</v>
      </c>
    </row>
    <row r="18" spans="1:6" x14ac:dyDescent="0.15">
      <c r="A18" s="43" t="s">
        <v>87</v>
      </c>
      <c r="B18" s="165" t="s">
        <v>71</v>
      </c>
      <c r="C18" s="166" t="s">
        <v>62</v>
      </c>
      <c r="D18" s="156" t="s">
        <v>150</v>
      </c>
      <c r="E18" s="158" t="s">
        <v>53</v>
      </c>
      <c r="F18" s="36" t="s">
        <v>251</v>
      </c>
    </row>
    <row r="19" spans="1:6" ht="14.25" thickBot="1" x14ac:dyDescent="0.2">
      <c r="A19" s="44" t="s">
        <v>87</v>
      </c>
      <c r="B19" s="179" t="s">
        <v>71</v>
      </c>
      <c r="C19" s="180" t="s">
        <v>63</v>
      </c>
      <c r="D19" s="177" t="s">
        <v>172</v>
      </c>
      <c r="E19" s="178" t="s">
        <v>53</v>
      </c>
    </row>
    <row r="20" spans="1:6" x14ac:dyDescent="0.15">
      <c r="A20" s="42" t="s">
        <v>88</v>
      </c>
      <c r="B20" s="184" t="s">
        <v>71</v>
      </c>
      <c r="C20" s="185" t="s">
        <v>56</v>
      </c>
      <c r="D20" s="186" t="s">
        <v>151</v>
      </c>
      <c r="E20" s="187" t="s">
        <v>53</v>
      </c>
      <c r="F20" s="36" t="s">
        <v>229</v>
      </c>
    </row>
    <row r="21" spans="1:6" ht="14.25" thickBot="1" x14ac:dyDescent="0.2">
      <c r="A21" s="44" t="s">
        <v>88</v>
      </c>
      <c r="B21" s="188" t="s">
        <v>71</v>
      </c>
      <c r="C21" s="189" t="s">
        <v>83</v>
      </c>
      <c r="D21" s="190" t="s">
        <v>189</v>
      </c>
      <c r="E21" s="191" t="s">
        <v>53</v>
      </c>
      <c r="F21" s="36" t="s">
        <v>252</v>
      </c>
    </row>
    <row r="22" spans="1:6" x14ac:dyDescent="0.15">
      <c r="A22" s="42" t="s">
        <v>89</v>
      </c>
      <c r="B22" s="38" t="s">
        <v>72</v>
      </c>
      <c r="C22" s="39" t="s">
        <v>84</v>
      </c>
      <c r="D22" s="40" t="s">
        <v>190</v>
      </c>
      <c r="E22" s="41" t="s">
        <v>55</v>
      </c>
      <c r="F22" s="36" t="s">
        <v>253</v>
      </c>
    </row>
    <row r="23" spans="1:6" ht="14.25" thickBot="1" x14ac:dyDescent="0.2">
      <c r="A23" s="44" t="s">
        <v>89</v>
      </c>
      <c r="B23" s="200" t="s">
        <v>71</v>
      </c>
      <c r="C23" s="201" t="s">
        <v>85</v>
      </c>
      <c r="D23" s="202" t="s">
        <v>187</v>
      </c>
      <c r="E23" s="203" t="s">
        <v>53</v>
      </c>
      <c r="F23" s="36" t="s">
        <v>254</v>
      </c>
    </row>
    <row r="24" spans="1:6" x14ac:dyDescent="0.15">
      <c r="A24" s="2"/>
      <c r="B24" s="2"/>
      <c r="C24" s="5"/>
      <c r="D24" s="5"/>
      <c r="E24" s="5"/>
    </row>
    <row r="25" spans="1:6" ht="14.25" thickBot="1" x14ac:dyDescent="0.2">
      <c r="A25" s="2"/>
      <c r="B25" s="2"/>
      <c r="C25" s="5"/>
      <c r="D25" s="5"/>
      <c r="E25" s="5"/>
    </row>
    <row r="26" spans="1:6" ht="14.25" thickBot="1" x14ac:dyDescent="0.2">
      <c r="A26" s="26" t="s">
        <v>90</v>
      </c>
      <c r="B26" s="30" t="s">
        <v>70</v>
      </c>
      <c r="C26" s="30" t="s">
        <v>66</v>
      </c>
      <c r="D26" s="30" t="s">
        <v>9</v>
      </c>
      <c r="E26" s="15" t="s">
        <v>67</v>
      </c>
    </row>
    <row r="27" spans="1:6" x14ac:dyDescent="0.15">
      <c r="A27" s="27" t="s">
        <v>86</v>
      </c>
      <c r="B27" s="68" t="s">
        <v>72</v>
      </c>
      <c r="C27" s="48" t="s">
        <v>91</v>
      </c>
      <c r="D27" s="48" t="s">
        <v>17</v>
      </c>
      <c r="E27" s="49" t="s">
        <v>92</v>
      </c>
      <c r="F27" s="36" t="s">
        <v>255</v>
      </c>
    </row>
    <row r="28" spans="1:6" x14ac:dyDescent="0.15">
      <c r="A28" s="29" t="s">
        <v>86</v>
      </c>
      <c r="B28" s="69" t="s">
        <v>72</v>
      </c>
      <c r="C28" s="70" t="s">
        <v>93</v>
      </c>
      <c r="D28" s="70" t="s">
        <v>17</v>
      </c>
      <c r="E28" s="71" t="s">
        <v>92</v>
      </c>
      <c r="F28" s="36" t="s">
        <v>256</v>
      </c>
    </row>
    <row r="29" spans="1:6" x14ac:dyDescent="0.15">
      <c r="A29" s="29" t="s">
        <v>86</v>
      </c>
      <c r="B29" s="69" t="s">
        <v>72</v>
      </c>
      <c r="C29" s="70" t="s">
        <v>94</v>
      </c>
      <c r="D29" s="70" t="s">
        <v>17</v>
      </c>
      <c r="E29" s="71" t="s">
        <v>92</v>
      </c>
      <c r="F29" s="36" t="s">
        <v>241</v>
      </c>
    </row>
    <row r="30" spans="1:6" x14ac:dyDescent="0.15">
      <c r="A30" s="29" t="s">
        <v>86</v>
      </c>
      <c r="B30" s="54" t="s">
        <v>71</v>
      </c>
      <c r="C30" s="55" t="s">
        <v>95</v>
      </c>
      <c r="D30" s="55" t="s">
        <v>17</v>
      </c>
      <c r="E30" s="56" t="s">
        <v>92</v>
      </c>
      <c r="F30" s="36" t="s">
        <v>257</v>
      </c>
    </row>
    <row r="31" spans="1:6" x14ac:dyDescent="0.15">
      <c r="A31" s="29" t="s">
        <v>86</v>
      </c>
      <c r="B31" s="54" t="s">
        <v>71</v>
      </c>
      <c r="C31" s="55" t="s">
        <v>96</v>
      </c>
      <c r="D31" s="55" t="s">
        <v>17</v>
      </c>
      <c r="E31" s="56" t="s">
        <v>92</v>
      </c>
      <c r="F31" s="36" t="s">
        <v>258</v>
      </c>
    </row>
    <row r="32" spans="1:6" x14ac:dyDescent="0.15">
      <c r="A32" s="29" t="s">
        <v>86</v>
      </c>
      <c r="B32" s="69" t="s">
        <v>72</v>
      </c>
      <c r="C32" s="70" t="s">
        <v>97</v>
      </c>
      <c r="D32" s="70" t="s">
        <v>17</v>
      </c>
      <c r="E32" s="71" t="s">
        <v>92</v>
      </c>
      <c r="F32" s="36" t="s">
        <v>259</v>
      </c>
    </row>
    <row r="33" spans="1:6" x14ac:dyDescent="0.15">
      <c r="A33" s="29" t="s">
        <v>86</v>
      </c>
      <c r="B33" s="69" t="s">
        <v>72</v>
      </c>
      <c r="C33" s="70" t="s">
        <v>98</v>
      </c>
      <c r="D33" s="70" t="s">
        <v>17</v>
      </c>
      <c r="E33" s="71" t="s">
        <v>99</v>
      </c>
      <c r="F33" s="36" t="s">
        <v>260</v>
      </c>
    </row>
    <row r="34" spans="1:6" x14ac:dyDescent="0.15">
      <c r="A34" s="29" t="s">
        <v>86</v>
      </c>
      <c r="B34" s="69" t="s">
        <v>72</v>
      </c>
      <c r="C34" s="70" t="s">
        <v>100</v>
      </c>
      <c r="D34" s="70" t="s">
        <v>17</v>
      </c>
      <c r="E34" s="71" t="s">
        <v>92</v>
      </c>
      <c r="F34" s="36" t="s">
        <v>261</v>
      </c>
    </row>
    <row r="35" spans="1:6" x14ac:dyDescent="0.15">
      <c r="A35" s="29" t="s">
        <v>86</v>
      </c>
      <c r="B35" s="69" t="s">
        <v>72</v>
      </c>
      <c r="C35" s="70" t="s">
        <v>101</v>
      </c>
      <c r="D35" s="70" t="s">
        <v>17</v>
      </c>
      <c r="E35" s="71" t="s">
        <v>92</v>
      </c>
      <c r="F35" s="36" t="s">
        <v>262</v>
      </c>
    </row>
    <row r="36" spans="1:6" ht="14.25" thickBot="1" x14ac:dyDescent="0.2">
      <c r="A36" s="28" t="s">
        <v>86</v>
      </c>
      <c r="B36" s="57" t="s">
        <v>71</v>
      </c>
      <c r="C36" s="58" t="s">
        <v>334</v>
      </c>
      <c r="D36" s="58" t="s">
        <v>17</v>
      </c>
      <c r="E36" s="59" t="s">
        <v>92</v>
      </c>
      <c r="F36" s="36" t="s">
        <v>263</v>
      </c>
    </row>
    <row r="37" spans="1:6" x14ac:dyDescent="0.15">
      <c r="A37" s="33" t="s">
        <v>87</v>
      </c>
      <c r="B37" s="144" t="s">
        <v>71</v>
      </c>
      <c r="C37" s="146" t="s">
        <v>57</v>
      </c>
      <c r="D37" s="146" t="s">
        <v>155</v>
      </c>
      <c r="E37" s="142" t="s">
        <v>92</v>
      </c>
      <c r="F37" s="36" t="s">
        <v>264</v>
      </c>
    </row>
    <row r="38" spans="1:6" x14ac:dyDescent="0.15">
      <c r="A38" s="31" t="s">
        <v>87</v>
      </c>
      <c r="B38" s="78" t="s">
        <v>72</v>
      </c>
      <c r="C38" s="79" t="s">
        <v>102</v>
      </c>
      <c r="D38" s="79" t="s">
        <v>170</v>
      </c>
      <c r="E38" s="80" t="s">
        <v>92</v>
      </c>
      <c r="F38" s="36" t="s">
        <v>265</v>
      </c>
    </row>
    <row r="39" spans="1:6" x14ac:dyDescent="0.15">
      <c r="A39" s="31" t="s">
        <v>87</v>
      </c>
      <c r="B39" s="140" t="s">
        <v>71</v>
      </c>
      <c r="C39" s="141" t="s">
        <v>103</v>
      </c>
      <c r="D39" s="141" t="s">
        <v>155</v>
      </c>
      <c r="E39" s="142" t="s">
        <v>92</v>
      </c>
      <c r="F39" s="36" t="s">
        <v>266</v>
      </c>
    </row>
    <row r="40" spans="1:6" x14ac:dyDescent="0.15">
      <c r="A40" s="31" t="s">
        <v>87</v>
      </c>
      <c r="B40" s="115" t="s">
        <v>72</v>
      </c>
      <c r="C40" s="113" t="s">
        <v>104</v>
      </c>
      <c r="D40" s="113" t="s">
        <v>159</v>
      </c>
      <c r="E40" s="116" t="s">
        <v>92</v>
      </c>
      <c r="F40" s="36" t="s">
        <v>267</v>
      </c>
    </row>
    <row r="41" spans="1:6" x14ac:dyDescent="0.15">
      <c r="A41" s="31" t="s">
        <v>87</v>
      </c>
      <c r="B41" s="86" t="s">
        <v>71</v>
      </c>
      <c r="C41" s="84" t="s">
        <v>105</v>
      </c>
      <c r="D41" s="84" t="s">
        <v>170</v>
      </c>
      <c r="E41" s="85" t="s">
        <v>92</v>
      </c>
      <c r="F41" s="36" t="s">
        <v>268</v>
      </c>
    </row>
    <row r="42" spans="1:6" x14ac:dyDescent="0.15">
      <c r="A42" s="31" t="s">
        <v>87</v>
      </c>
      <c r="B42" s="78" t="s">
        <v>72</v>
      </c>
      <c r="C42" s="79" t="s">
        <v>52</v>
      </c>
      <c r="D42" s="79" t="s">
        <v>170</v>
      </c>
      <c r="E42" s="80" t="s">
        <v>92</v>
      </c>
      <c r="F42" s="36" t="s">
        <v>269</v>
      </c>
    </row>
    <row r="43" spans="1:6" x14ac:dyDescent="0.15">
      <c r="A43" s="31" t="s">
        <v>87</v>
      </c>
      <c r="B43" s="78" t="s">
        <v>72</v>
      </c>
      <c r="C43" s="79" t="s">
        <v>106</v>
      </c>
      <c r="D43" s="79" t="s">
        <v>170</v>
      </c>
      <c r="E43" s="80" t="s">
        <v>92</v>
      </c>
      <c r="F43" s="36" t="s">
        <v>270</v>
      </c>
    </row>
    <row r="44" spans="1:6" x14ac:dyDescent="0.15">
      <c r="A44" s="31" t="s">
        <v>87</v>
      </c>
      <c r="B44" s="86" t="s">
        <v>71</v>
      </c>
      <c r="C44" s="84" t="s">
        <v>107</v>
      </c>
      <c r="D44" s="84" t="s">
        <v>170</v>
      </c>
      <c r="E44" s="85" t="s">
        <v>92</v>
      </c>
      <c r="F44" s="36" t="s">
        <v>271</v>
      </c>
    </row>
    <row r="45" spans="1:6" x14ac:dyDescent="0.15">
      <c r="A45" s="31" t="s">
        <v>87</v>
      </c>
      <c r="B45" s="86" t="s">
        <v>71</v>
      </c>
      <c r="C45" s="84" t="s">
        <v>108</v>
      </c>
      <c r="D45" s="84" t="s">
        <v>170</v>
      </c>
      <c r="E45" s="85" t="s">
        <v>92</v>
      </c>
      <c r="F45" s="36" t="s">
        <v>272</v>
      </c>
    </row>
    <row r="46" spans="1:6" ht="14.25" thickBot="1" x14ac:dyDescent="0.2">
      <c r="A46" s="32" t="s">
        <v>87</v>
      </c>
      <c r="B46" s="131" t="s">
        <v>72</v>
      </c>
      <c r="C46" s="132" t="s">
        <v>58</v>
      </c>
      <c r="D46" s="132" t="s">
        <v>155</v>
      </c>
      <c r="E46" s="133" t="s">
        <v>92</v>
      </c>
      <c r="F46" s="36" t="s">
        <v>273</v>
      </c>
    </row>
    <row r="47" spans="1:6" ht="14.25" thickBot="1" x14ac:dyDescent="0.2">
      <c r="A47" s="10" t="s">
        <v>89</v>
      </c>
      <c r="B47" s="204" t="s">
        <v>71</v>
      </c>
      <c r="C47" s="205" t="s">
        <v>110</v>
      </c>
      <c r="D47" s="205" t="s">
        <v>335</v>
      </c>
      <c r="E47" s="206" t="s">
        <v>109</v>
      </c>
      <c r="F47" s="36" t="s">
        <v>274</v>
      </c>
    </row>
    <row r="48" spans="1:6" x14ac:dyDescent="0.15">
      <c r="A48" s="27" t="s">
        <v>88</v>
      </c>
      <c r="B48" s="214" t="s">
        <v>72</v>
      </c>
      <c r="C48" s="192" t="s">
        <v>22</v>
      </c>
      <c r="D48" s="192" t="s">
        <v>151</v>
      </c>
      <c r="E48" s="193" t="s">
        <v>109</v>
      </c>
      <c r="F48" s="36" t="s">
        <v>275</v>
      </c>
    </row>
    <row r="49" spans="1:6" x14ac:dyDescent="0.15">
      <c r="A49" s="29" t="s">
        <v>88</v>
      </c>
      <c r="B49" s="215" t="s">
        <v>72</v>
      </c>
      <c r="C49" s="216" t="s">
        <v>111</v>
      </c>
      <c r="D49" s="217" t="s">
        <v>151</v>
      </c>
      <c r="E49" s="218" t="s">
        <v>109</v>
      </c>
      <c r="F49" s="36" t="s">
        <v>276</v>
      </c>
    </row>
    <row r="50" spans="1:6" x14ac:dyDescent="0.15">
      <c r="A50" s="29" t="s">
        <v>88</v>
      </c>
      <c r="B50" s="215" t="s">
        <v>72</v>
      </c>
      <c r="C50" s="217" t="s">
        <v>20</v>
      </c>
      <c r="D50" s="217" t="s">
        <v>151</v>
      </c>
      <c r="E50" s="218" t="s">
        <v>109</v>
      </c>
      <c r="F50" s="36" t="s">
        <v>243</v>
      </c>
    </row>
    <row r="51" spans="1:6" x14ac:dyDescent="0.15">
      <c r="A51" s="29" t="s">
        <v>88</v>
      </c>
      <c r="B51" s="215" t="s">
        <v>72</v>
      </c>
      <c r="C51" s="217" t="s">
        <v>21</v>
      </c>
      <c r="D51" s="217" t="s">
        <v>151</v>
      </c>
      <c r="E51" s="218" t="s">
        <v>113</v>
      </c>
      <c r="F51" s="36" t="s">
        <v>277</v>
      </c>
    </row>
    <row r="52" spans="1:6" x14ac:dyDescent="0.15">
      <c r="A52" s="29" t="s">
        <v>88</v>
      </c>
      <c r="B52" s="181" t="s">
        <v>71</v>
      </c>
      <c r="C52" s="182" t="s">
        <v>112</v>
      </c>
      <c r="D52" s="182" t="s">
        <v>189</v>
      </c>
      <c r="E52" s="194" t="s">
        <v>109</v>
      </c>
      <c r="F52" s="36" t="s">
        <v>278</v>
      </c>
    </row>
    <row r="53" spans="1:6" x14ac:dyDescent="0.15">
      <c r="A53" s="29" t="s">
        <v>88</v>
      </c>
      <c r="B53" s="181" t="s">
        <v>71</v>
      </c>
      <c r="C53" s="182" t="s">
        <v>26</v>
      </c>
      <c r="D53" s="182" t="s">
        <v>151</v>
      </c>
      <c r="E53" s="194" t="s">
        <v>109</v>
      </c>
      <c r="F53" s="36" t="s">
        <v>279</v>
      </c>
    </row>
    <row r="54" spans="1:6" ht="14.25" thickBot="1" x14ac:dyDescent="0.2">
      <c r="A54" s="28" t="s">
        <v>88</v>
      </c>
      <c r="B54" s="195" t="s">
        <v>71</v>
      </c>
      <c r="C54" s="190" t="s">
        <v>27</v>
      </c>
      <c r="D54" s="190" t="s">
        <v>174</v>
      </c>
      <c r="E54" s="191" t="s">
        <v>109</v>
      </c>
      <c r="F54" s="36" t="s">
        <v>280</v>
      </c>
    </row>
    <row r="55" spans="1:6" x14ac:dyDescent="0.15">
      <c r="A55" s="27" t="s">
        <v>87</v>
      </c>
      <c r="B55" s="87" t="s">
        <v>71</v>
      </c>
      <c r="C55" s="88" t="s">
        <v>114</v>
      </c>
      <c r="D55" s="88" t="s">
        <v>170</v>
      </c>
      <c r="E55" s="89" t="s">
        <v>109</v>
      </c>
      <c r="F55" s="36" t="s">
        <v>281</v>
      </c>
    </row>
    <row r="56" spans="1:6" x14ac:dyDescent="0.15">
      <c r="A56" s="29" t="s">
        <v>87</v>
      </c>
      <c r="B56" s="104" t="s">
        <v>71</v>
      </c>
      <c r="C56" s="105" t="s">
        <v>41</v>
      </c>
      <c r="D56" s="105" t="s">
        <v>166</v>
      </c>
      <c r="E56" s="108" t="s">
        <v>113</v>
      </c>
      <c r="F56" s="36" t="s">
        <v>282</v>
      </c>
    </row>
    <row r="57" spans="1:6" x14ac:dyDescent="0.15">
      <c r="A57" s="29" t="s">
        <v>87</v>
      </c>
      <c r="B57" s="104" t="s">
        <v>71</v>
      </c>
      <c r="C57" s="105" t="s">
        <v>43</v>
      </c>
      <c r="D57" s="105" t="s">
        <v>166</v>
      </c>
      <c r="E57" s="108" t="s">
        <v>109</v>
      </c>
      <c r="F57" s="36" t="s">
        <v>283</v>
      </c>
    </row>
    <row r="58" spans="1:6" x14ac:dyDescent="0.15">
      <c r="A58" s="29" t="s">
        <v>87</v>
      </c>
      <c r="B58" s="104" t="s">
        <v>71</v>
      </c>
      <c r="C58" s="105" t="s">
        <v>42</v>
      </c>
      <c r="D58" s="105" t="s">
        <v>166</v>
      </c>
      <c r="E58" s="108" t="s">
        <v>109</v>
      </c>
      <c r="F58" s="36" t="s">
        <v>284</v>
      </c>
    </row>
    <row r="59" spans="1:6" x14ac:dyDescent="0.15">
      <c r="A59" s="29" t="s">
        <v>87</v>
      </c>
      <c r="B59" s="117" t="s">
        <v>71</v>
      </c>
      <c r="C59" s="118" t="s">
        <v>115</v>
      </c>
      <c r="D59" s="118" t="s">
        <v>159</v>
      </c>
      <c r="E59" s="124" t="s">
        <v>109</v>
      </c>
    </row>
    <row r="60" spans="1:6" x14ac:dyDescent="0.15">
      <c r="A60" s="29" t="s">
        <v>87</v>
      </c>
      <c r="B60" s="117" t="s">
        <v>71</v>
      </c>
      <c r="C60" s="118" t="s">
        <v>116</v>
      </c>
      <c r="D60" s="118" t="s">
        <v>159</v>
      </c>
      <c r="E60" s="124" t="s">
        <v>113</v>
      </c>
      <c r="F60" s="36" t="s">
        <v>285</v>
      </c>
    </row>
    <row r="61" spans="1:6" x14ac:dyDescent="0.15">
      <c r="A61" s="29" t="s">
        <v>87</v>
      </c>
      <c r="B61" s="140" t="s">
        <v>71</v>
      </c>
      <c r="C61" s="141" t="s">
        <v>44</v>
      </c>
      <c r="D61" s="141" t="s">
        <v>155</v>
      </c>
      <c r="E61" s="143" t="s">
        <v>109</v>
      </c>
      <c r="F61" s="36" t="s">
        <v>286</v>
      </c>
    </row>
    <row r="62" spans="1:6" x14ac:dyDescent="0.15">
      <c r="A62" s="29" t="s">
        <v>87</v>
      </c>
      <c r="B62" s="155" t="s">
        <v>71</v>
      </c>
      <c r="C62" s="156" t="s">
        <v>117</v>
      </c>
      <c r="D62" s="156" t="s">
        <v>150</v>
      </c>
      <c r="E62" s="158" t="s">
        <v>109</v>
      </c>
      <c r="F62" s="36" t="s">
        <v>287</v>
      </c>
    </row>
    <row r="63" spans="1:6" x14ac:dyDescent="0.15">
      <c r="A63" s="29" t="s">
        <v>87</v>
      </c>
      <c r="B63" s="155" t="s">
        <v>71</v>
      </c>
      <c r="C63" s="156" t="s">
        <v>45</v>
      </c>
      <c r="D63" s="156" t="s">
        <v>150</v>
      </c>
      <c r="E63" s="158" t="s">
        <v>109</v>
      </c>
      <c r="F63" s="36" t="s">
        <v>288</v>
      </c>
    </row>
    <row r="64" spans="1:6" x14ac:dyDescent="0.15">
      <c r="A64" s="29" t="s">
        <v>87</v>
      </c>
      <c r="B64" s="155" t="s">
        <v>71</v>
      </c>
      <c r="C64" s="156" t="s">
        <v>46</v>
      </c>
      <c r="D64" s="156" t="s">
        <v>150</v>
      </c>
      <c r="E64" s="158" t="s">
        <v>109</v>
      </c>
      <c r="F64" s="36" t="s">
        <v>289</v>
      </c>
    </row>
    <row r="65" spans="1:6" x14ac:dyDescent="0.15">
      <c r="A65" s="29" t="s">
        <v>87</v>
      </c>
      <c r="B65" s="173" t="s">
        <v>71</v>
      </c>
      <c r="C65" s="174" t="s">
        <v>47</v>
      </c>
      <c r="D65" s="174" t="s">
        <v>172</v>
      </c>
      <c r="E65" s="175" t="s">
        <v>109</v>
      </c>
      <c r="F65" s="36" t="s">
        <v>290</v>
      </c>
    </row>
    <row r="66" spans="1:6" ht="14.25" thickBot="1" x14ac:dyDescent="0.2">
      <c r="A66" s="29" t="s">
        <v>87</v>
      </c>
      <c r="B66" s="176" t="s">
        <v>71</v>
      </c>
      <c r="C66" s="177" t="s">
        <v>118</v>
      </c>
      <c r="D66" s="177" t="s">
        <v>172</v>
      </c>
      <c r="E66" s="178" t="s">
        <v>109</v>
      </c>
      <c r="F66" s="36" t="s">
        <v>291</v>
      </c>
    </row>
    <row r="67" spans="1:6" x14ac:dyDescent="0.15">
      <c r="A67" s="29" t="s">
        <v>87</v>
      </c>
      <c r="B67" s="81" t="s">
        <v>72</v>
      </c>
      <c r="C67" s="46" t="s">
        <v>119</v>
      </c>
      <c r="D67" s="46" t="s">
        <v>170</v>
      </c>
      <c r="E67" s="47" t="s">
        <v>109</v>
      </c>
      <c r="F67" s="36" t="s">
        <v>292</v>
      </c>
    </row>
    <row r="68" spans="1:6" x14ac:dyDescent="0.15">
      <c r="A68" s="29" t="s">
        <v>87</v>
      </c>
      <c r="B68" s="115" t="s">
        <v>72</v>
      </c>
      <c r="C68" s="113" t="s">
        <v>120</v>
      </c>
      <c r="D68" s="113" t="s">
        <v>159</v>
      </c>
      <c r="E68" s="114" t="s">
        <v>109</v>
      </c>
      <c r="F68" s="36" t="s">
        <v>293</v>
      </c>
    </row>
    <row r="69" spans="1:6" x14ac:dyDescent="0.15">
      <c r="A69" s="29" t="s">
        <v>87</v>
      </c>
      <c r="B69" s="134" t="s">
        <v>72</v>
      </c>
      <c r="C69" s="129" t="s">
        <v>121</v>
      </c>
      <c r="D69" s="129" t="s">
        <v>155</v>
      </c>
      <c r="E69" s="130" t="s">
        <v>109</v>
      </c>
      <c r="F69" s="36" t="s">
        <v>269</v>
      </c>
    </row>
    <row r="70" spans="1:6" x14ac:dyDescent="0.15">
      <c r="A70" s="29" t="s">
        <v>87</v>
      </c>
      <c r="B70" s="102" t="s">
        <v>72</v>
      </c>
      <c r="C70" s="100" t="s">
        <v>122</v>
      </c>
      <c r="D70" s="100" t="s">
        <v>166</v>
      </c>
      <c r="E70" s="101" t="s">
        <v>109</v>
      </c>
      <c r="F70" s="36" t="s">
        <v>294</v>
      </c>
    </row>
    <row r="71" spans="1:6" x14ac:dyDescent="0.15">
      <c r="A71" s="29" t="s">
        <v>87</v>
      </c>
      <c r="B71" s="134" t="s">
        <v>72</v>
      </c>
      <c r="C71" s="129" t="s">
        <v>123</v>
      </c>
      <c r="D71" s="129" t="s">
        <v>155</v>
      </c>
      <c r="E71" s="130" t="s">
        <v>109</v>
      </c>
      <c r="F71" s="36" t="s">
        <v>295</v>
      </c>
    </row>
    <row r="72" spans="1:6" x14ac:dyDescent="0.15">
      <c r="A72" s="29" t="s">
        <v>87</v>
      </c>
      <c r="B72" s="134" t="s">
        <v>72</v>
      </c>
      <c r="C72" s="129" t="s">
        <v>48</v>
      </c>
      <c r="D72" s="129" t="s">
        <v>155</v>
      </c>
      <c r="E72" s="130" t="s">
        <v>109</v>
      </c>
      <c r="F72" s="36" t="s">
        <v>296</v>
      </c>
    </row>
    <row r="73" spans="1:6" x14ac:dyDescent="0.15">
      <c r="A73" s="29" t="s">
        <v>87</v>
      </c>
      <c r="B73" s="134" t="s">
        <v>72</v>
      </c>
      <c r="C73" s="129" t="s">
        <v>124</v>
      </c>
      <c r="D73" s="129" t="s">
        <v>155</v>
      </c>
      <c r="E73" s="130" t="s">
        <v>109</v>
      </c>
      <c r="F73" s="36" t="s">
        <v>297</v>
      </c>
    </row>
    <row r="74" spans="1:6" x14ac:dyDescent="0.15">
      <c r="A74" s="29" t="s">
        <v>87</v>
      </c>
      <c r="B74" s="147" t="s">
        <v>72</v>
      </c>
      <c r="C74" s="148" t="s">
        <v>50</v>
      </c>
      <c r="D74" s="148" t="s">
        <v>150</v>
      </c>
      <c r="E74" s="149" t="s">
        <v>109</v>
      </c>
      <c r="F74" s="36" t="s">
        <v>298</v>
      </c>
    </row>
    <row r="75" spans="1:6" x14ac:dyDescent="0.15">
      <c r="A75" s="29" t="s">
        <v>87</v>
      </c>
      <c r="B75" s="167" t="s">
        <v>72</v>
      </c>
      <c r="C75" s="168" t="s">
        <v>125</v>
      </c>
      <c r="D75" s="168" t="s">
        <v>172</v>
      </c>
      <c r="E75" s="169" t="s">
        <v>109</v>
      </c>
      <c r="F75" s="36" t="s">
        <v>299</v>
      </c>
    </row>
    <row r="76" spans="1:6" ht="14.25" thickBot="1" x14ac:dyDescent="0.2">
      <c r="A76" s="28" t="s">
        <v>87</v>
      </c>
      <c r="B76" s="135" t="s">
        <v>72</v>
      </c>
      <c r="C76" s="136" t="s">
        <v>49</v>
      </c>
      <c r="D76" s="136" t="s">
        <v>155</v>
      </c>
      <c r="E76" s="137" t="s">
        <v>109</v>
      </c>
      <c r="F76" s="36" t="s">
        <v>269</v>
      </c>
    </row>
    <row r="77" spans="1:6" x14ac:dyDescent="0.15">
      <c r="A77" s="37" t="s">
        <v>86</v>
      </c>
      <c r="B77" s="74" t="s">
        <v>72</v>
      </c>
      <c r="C77" s="75" t="s">
        <v>19</v>
      </c>
      <c r="D77" s="75" t="s">
        <v>17</v>
      </c>
      <c r="E77" s="71" t="s">
        <v>109</v>
      </c>
      <c r="F77" s="36" t="s">
        <v>300</v>
      </c>
    </row>
    <row r="78" spans="1:6" x14ac:dyDescent="0.15">
      <c r="A78" s="29" t="s">
        <v>86</v>
      </c>
      <c r="B78" s="76" t="s">
        <v>72</v>
      </c>
      <c r="C78" s="70" t="s">
        <v>126</v>
      </c>
      <c r="D78" s="70" t="s">
        <v>17</v>
      </c>
      <c r="E78" s="77" t="s">
        <v>109</v>
      </c>
      <c r="F78" s="36" t="s">
        <v>337</v>
      </c>
    </row>
    <row r="79" spans="1:6" x14ac:dyDescent="0.15">
      <c r="A79" s="29" t="s">
        <v>86</v>
      </c>
      <c r="B79" s="76" t="s">
        <v>72</v>
      </c>
      <c r="C79" s="70" t="s">
        <v>127</v>
      </c>
      <c r="D79" s="70" t="s">
        <v>17</v>
      </c>
      <c r="E79" s="77" t="s">
        <v>109</v>
      </c>
      <c r="F79" s="36" t="s">
        <v>301</v>
      </c>
    </row>
    <row r="80" spans="1:6" x14ac:dyDescent="0.15">
      <c r="A80" s="29" t="s">
        <v>86</v>
      </c>
      <c r="B80" s="76" t="s">
        <v>72</v>
      </c>
      <c r="C80" s="70" t="s">
        <v>128</v>
      </c>
      <c r="D80" s="70" t="s">
        <v>17</v>
      </c>
      <c r="E80" s="77" t="s">
        <v>109</v>
      </c>
      <c r="F80" s="36" t="s">
        <v>302</v>
      </c>
    </row>
    <row r="81" spans="1:6" x14ac:dyDescent="0.15">
      <c r="A81" s="29" t="s">
        <v>86</v>
      </c>
      <c r="B81" s="76" t="s">
        <v>72</v>
      </c>
      <c r="C81" s="70" t="s">
        <v>129</v>
      </c>
      <c r="D81" s="70" t="s">
        <v>17</v>
      </c>
      <c r="E81" s="77" t="s">
        <v>109</v>
      </c>
      <c r="F81" s="36" t="s">
        <v>303</v>
      </c>
    </row>
    <row r="82" spans="1:6" x14ac:dyDescent="0.15">
      <c r="A82" s="29" t="s">
        <v>86</v>
      </c>
      <c r="B82" s="76" t="s">
        <v>72</v>
      </c>
      <c r="C82" s="70" t="s">
        <v>130</v>
      </c>
      <c r="D82" s="70" t="s">
        <v>191</v>
      </c>
      <c r="E82" s="77" t="s">
        <v>109</v>
      </c>
      <c r="F82" s="36" t="s">
        <v>304</v>
      </c>
    </row>
    <row r="83" spans="1:6" x14ac:dyDescent="0.15">
      <c r="A83" s="29" t="s">
        <v>86</v>
      </c>
      <c r="B83" s="76" t="s">
        <v>72</v>
      </c>
      <c r="C83" s="70" t="s">
        <v>131</v>
      </c>
      <c r="D83" s="70" t="s">
        <v>191</v>
      </c>
      <c r="E83" s="77" t="s">
        <v>109</v>
      </c>
      <c r="F83" s="36" t="s">
        <v>305</v>
      </c>
    </row>
    <row r="84" spans="1:6" x14ac:dyDescent="0.15">
      <c r="A84" s="29" t="s">
        <v>86</v>
      </c>
      <c r="B84" s="76" t="s">
        <v>72</v>
      </c>
      <c r="C84" s="70" t="s">
        <v>132</v>
      </c>
      <c r="D84" s="70" t="s">
        <v>192</v>
      </c>
      <c r="E84" s="77" t="s">
        <v>109</v>
      </c>
      <c r="F84" s="36" t="s">
        <v>306</v>
      </c>
    </row>
    <row r="85" spans="1:6" x14ac:dyDescent="0.15">
      <c r="A85" s="29" t="s">
        <v>86</v>
      </c>
      <c r="B85" s="60" t="s">
        <v>71</v>
      </c>
      <c r="C85" s="55" t="s">
        <v>133</v>
      </c>
      <c r="D85" s="55" t="s">
        <v>193</v>
      </c>
      <c r="E85" s="61" t="s">
        <v>109</v>
      </c>
      <c r="F85" s="36" t="s">
        <v>307</v>
      </c>
    </row>
    <row r="86" spans="1:6" x14ac:dyDescent="0.15">
      <c r="A86" s="29" t="s">
        <v>86</v>
      </c>
      <c r="B86" s="60" t="s">
        <v>71</v>
      </c>
      <c r="C86" s="55" t="s">
        <v>134</v>
      </c>
      <c r="D86" s="55" t="s">
        <v>191</v>
      </c>
      <c r="E86" s="61" t="s">
        <v>109</v>
      </c>
      <c r="F86" s="36" t="s">
        <v>308</v>
      </c>
    </row>
    <row r="87" spans="1:6" x14ac:dyDescent="0.15">
      <c r="A87" s="29" t="s">
        <v>86</v>
      </c>
      <c r="B87" s="60" t="s">
        <v>71</v>
      </c>
      <c r="C87" s="55" t="s">
        <v>135</v>
      </c>
      <c r="D87" s="55" t="s">
        <v>191</v>
      </c>
      <c r="E87" s="61" t="s">
        <v>109</v>
      </c>
      <c r="F87" s="36" t="s">
        <v>309</v>
      </c>
    </row>
    <row r="88" spans="1:6" ht="14.25" thickBot="1" x14ac:dyDescent="0.2">
      <c r="A88" s="28" t="s">
        <v>86</v>
      </c>
      <c r="B88" s="62" t="s">
        <v>71</v>
      </c>
      <c r="C88" s="58" t="s">
        <v>136</v>
      </c>
      <c r="D88" s="58" t="s">
        <v>17</v>
      </c>
      <c r="E88" s="63" t="s">
        <v>109</v>
      </c>
      <c r="F88" s="36" t="s">
        <v>310</v>
      </c>
    </row>
    <row r="90" spans="1:6" ht="14.25" thickBot="1" x14ac:dyDescent="0.2"/>
    <row r="91" spans="1:6" ht="14.25" thickBot="1" x14ac:dyDescent="0.2">
      <c r="A91" s="22" t="s">
        <v>90</v>
      </c>
      <c r="B91" s="14" t="s">
        <v>70</v>
      </c>
      <c r="C91" s="14" t="s">
        <v>66</v>
      </c>
      <c r="D91" s="14" t="s">
        <v>9</v>
      </c>
      <c r="E91" s="15" t="s">
        <v>67</v>
      </c>
    </row>
    <row r="92" spans="1:6" x14ac:dyDescent="0.15">
      <c r="A92" s="42" t="s">
        <v>89</v>
      </c>
      <c r="B92" s="207" t="s">
        <v>71</v>
      </c>
      <c r="C92" s="208" t="s">
        <v>141</v>
      </c>
      <c r="D92" s="208" t="s">
        <v>188</v>
      </c>
      <c r="E92" s="209" t="s">
        <v>137</v>
      </c>
    </row>
    <row r="93" spans="1:6" x14ac:dyDescent="0.15">
      <c r="A93" s="43" t="s">
        <v>89</v>
      </c>
      <c r="B93" s="210" t="s">
        <v>71</v>
      </c>
      <c r="C93" s="211" t="s">
        <v>142</v>
      </c>
      <c r="D93" s="211" t="s">
        <v>188</v>
      </c>
      <c r="E93" s="212" t="s">
        <v>137</v>
      </c>
    </row>
    <row r="94" spans="1:6" ht="14.25" thickBot="1" x14ac:dyDescent="0.2">
      <c r="A94" s="44" t="s">
        <v>89</v>
      </c>
      <c r="B94" s="213" t="s">
        <v>71</v>
      </c>
      <c r="C94" s="202" t="s">
        <v>143</v>
      </c>
      <c r="D94" s="202" t="s">
        <v>188</v>
      </c>
      <c r="E94" s="203" t="s">
        <v>137</v>
      </c>
      <c r="F94" s="36" t="s">
        <v>338</v>
      </c>
    </row>
    <row r="96" spans="1:6" ht="14.25" thickBot="1" x14ac:dyDescent="0.2"/>
    <row r="97" spans="1:5" ht="14.25" thickBot="1" x14ac:dyDescent="0.2">
      <c r="A97" s="10" t="s">
        <v>90</v>
      </c>
      <c r="B97" s="11" t="s">
        <v>70</v>
      </c>
      <c r="C97" s="11" t="s">
        <v>66</v>
      </c>
      <c r="D97" s="11" t="s">
        <v>9</v>
      </c>
      <c r="E97" s="12" t="s">
        <v>67</v>
      </c>
    </row>
    <row r="98" spans="1:5" x14ac:dyDescent="0.15">
      <c r="A98" s="42" t="s">
        <v>89</v>
      </c>
      <c r="B98" s="207" t="s">
        <v>71</v>
      </c>
      <c r="C98" s="208" t="s">
        <v>144</v>
      </c>
      <c r="D98" s="208" t="s">
        <v>187</v>
      </c>
      <c r="E98" s="209" t="s">
        <v>138</v>
      </c>
    </row>
    <row r="99" spans="1:5" x14ac:dyDescent="0.15">
      <c r="A99" s="43" t="s">
        <v>89</v>
      </c>
      <c r="B99" s="210" t="s">
        <v>71</v>
      </c>
      <c r="C99" s="211" t="s">
        <v>145</v>
      </c>
      <c r="D99" s="211" t="s">
        <v>188</v>
      </c>
      <c r="E99" s="212" t="s">
        <v>138</v>
      </c>
    </row>
    <row r="100" spans="1:5" ht="14.25" thickBot="1" x14ac:dyDescent="0.2">
      <c r="A100" s="244" t="s">
        <v>89</v>
      </c>
      <c r="B100" s="245" t="s">
        <v>72</v>
      </c>
      <c r="C100" s="246" t="s">
        <v>146</v>
      </c>
      <c r="D100" s="246" t="s">
        <v>187</v>
      </c>
      <c r="E100" s="247" t="s">
        <v>138</v>
      </c>
    </row>
    <row r="101" spans="1:5" x14ac:dyDescent="0.15">
      <c r="A101" s="42" t="s">
        <v>371</v>
      </c>
      <c r="B101" s="219" t="s">
        <v>372</v>
      </c>
      <c r="C101" s="17" t="s">
        <v>373</v>
      </c>
      <c r="D101" s="17" t="s">
        <v>374</v>
      </c>
      <c r="E101" s="220" t="s">
        <v>375</v>
      </c>
    </row>
    <row r="102" spans="1:5" x14ac:dyDescent="0.15">
      <c r="A102" s="43" t="s">
        <v>371</v>
      </c>
      <c r="B102" s="6" t="s">
        <v>376</v>
      </c>
      <c r="C102" s="16" t="s">
        <v>377</v>
      </c>
      <c r="D102" s="16" t="s">
        <v>378</v>
      </c>
      <c r="E102" s="224" t="s">
        <v>379</v>
      </c>
    </row>
    <row r="103" spans="1:5" ht="14.25" thickBot="1" x14ac:dyDescent="0.2">
      <c r="A103" s="44" t="s">
        <v>371</v>
      </c>
      <c r="B103" s="221" t="s">
        <v>71</v>
      </c>
      <c r="C103" s="222" t="s">
        <v>380</v>
      </c>
      <c r="D103" s="222" t="s">
        <v>374</v>
      </c>
      <c r="E103" s="225" t="s">
        <v>375</v>
      </c>
    </row>
    <row r="104" spans="1:5" x14ac:dyDescent="0.15">
      <c r="A104" s="42" t="s">
        <v>381</v>
      </c>
      <c r="B104" s="219" t="s">
        <v>382</v>
      </c>
      <c r="C104" s="17" t="s">
        <v>384</v>
      </c>
      <c r="D104" s="17" t="s">
        <v>385</v>
      </c>
      <c r="E104" s="220" t="s">
        <v>375</v>
      </c>
    </row>
    <row r="105" spans="1:5" x14ac:dyDescent="0.15">
      <c r="A105" s="43" t="s">
        <v>381</v>
      </c>
      <c r="B105" s="6" t="s">
        <v>382</v>
      </c>
      <c r="C105" s="16" t="s">
        <v>386</v>
      </c>
      <c r="D105" s="16" t="s">
        <v>387</v>
      </c>
      <c r="E105" s="224" t="s">
        <v>375</v>
      </c>
    </row>
    <row r="106" spans="1:5" x14ac:dyDescent="0.15">
      <c r="A106" s="43" t="s">
        <v>381</v>
      </c>
      <c r="B106" s="6" t="s">
        <v>382</v>
      </c>
      <c r="C106" s="16" t="s">
        <v>388</v>
      </c>
      <c r="D106" s="16" t="s">
        <v>389</v>
      </c>
      <c r="E106" s="224" t="s">
        <v>375</v>
      </c>
    </row>
    <row r="107" spans="1:5" x14ac:dyDescent="0.15">
      <c r="A107" s="43" t="s">
        <v>381</v>
      </c>
      <c r="B107" s="6" t="s">
        <v>383</v>
      </c>
      <c r="C107" s="16" t="s">
        <v>390</v>
      </c>
      <c r="D107" s="16" t="s">
        <v>387</v>
      </c>
      <c r="E107" s="224" t="s">
        <v>375</v>
      </c>
    </row>
    <row r="108" spans="1:5" ht="14.25" thickBot="1" x14ac:dyDescent="0.2">
      <c r="A108" s="44" t="s">
        <v>381</v>
      </c>
      <c r="B108" s="221" t="s">
        <v>71</v>
      </c>
      <c r="C108" s="222" t="s">
        <v>391</v>
      </c>
      <c r="D108" s="222" t="s">
        <v>389</v>
      </c>
      <c r="E108" s="225" t="s">
        <v>375</v>
      </c>
    </row>
    <row r="110" spans="1:5" ht="14.25" thickBot="1" x14ac:dyDescent="0.2"/>
    <row r="111" spans="1:5" ht="14.25" thickBot="1" x14ac:dyDescent="0.2">
      <c r="A111" s="10" t="s">
        <v>90</v>
      </c>
      <c r="B111" s="11" t="s">
        <v>70</v>
      </c>
      <c r="C111" s="11" t="s">
        <v>66</v>
      </c>
      <c r="D111" s="11" t="s">
        <v>9</v>
      </c>
      <c r="E111" s="12" t="s">
        <v>67</v>
      </c>
    </row>
    <row r="112" spans="1:5" x14ac:dyDescent="0.15">
      <c r="A112" s="372" t="s">
        <v>87</v>
      </c>
      <c r="B112" s="159" t="s">
        <v>71</v>
      </c>
      <c r="C112" s="160" t="s">
        <v>147</v>
      </c>
      <c r="D112" s="160" t="s">
        <v>150</v>
      </c>
      <c r="E112" s="161" t="s">
        <v>139</v>
      </c>
    </row>
    <row r="113" spans="1:6" ht="14.25" thickBot="1" x14ac:dyDescent="0.2">
      <c r="A113" s="374"/>
      <c r="B113" s="162" t="s">
        <v>71</v>
      </c>
      <c r="C113" s="163" t="s">
        <v>148</v>
      </c>
      <c r="D113" s="163" t="s">
        <v>150</v>
      </c>
      <c r="E113" s="164" t="s">
        <v>139</v>
      </c>
    </row>
    <row r="114" spans="1:6" ht="14.25" thickBot="1" x14ac:dyDescent="0.2">
      <c r="A114" s="10" t="s">
        <v>88</v>
      </c>
      <c r="B114" s="197" t="s">
        <v>72</v>
      </c>
      <c r="C114" s="198" t="s">
        <v>149</v>
      </c>
      <c r="D114" s="198" t="s">
        <v>151</v>
      </c>
      <c r="E114" s="199" t="s">
        <v>139</v>
      </c>
      <c r="F114" s="35" t="s">
        <v>311</v>
      </c>
    </row>
    <row r="115" spans="1:6" x14ac:dyDescent="0.15">
      <c r="A115" s="34" t="s">
        <v>340</v>
      </c>
      <c r="B115" s="210" t="s">
        <v>341</v>
      </c>
      <c r="C115" s="211" t="s">
        <v>342</v>
      </c>
      <c r="D115" s="211" t="s">
        <v>344</v>
      </c>
      <c r="E115" s="211" t="s">
        <v>343</v>
      </c>
      <c r="F115" s="35" t="s">
        <v>348</v>
      </c>
    </row>
    <row r="116" spans="1:6" x14ac:dyDescent="0.15">
      <c r="A116" s="34" t="s">
        <v>340</v>
      </c>
      <c r="B116" s="210" t="s">
        <v>341</v>
      </c>
      <c r="C116" s="211" t="s">
        <v>345</v>
      </c>
      <c r="D116" s="211" t="s">
        <v>344</v>
      </c>
      <c r="E116" s="211" t="s">
        <v>343</v>
      </c>
      <c r="F116" s="35" t="s">
        <v>349</v>
      </c>
    </row>
    <row r="117" spans="1:6" x14ac:dyDescent="0.15">
      <c r="A117" s="34" t="s">
        <v>340</v>
      </c>
      <c r="B117" s="210" t="s">
        <v>341</v>
      </c>
      <c r="C117" s="211" t="s">
        <v>346</v>
      </c>
      <c r="D117" s="211" t="s">
        <v>347</v>
      </c>
      <c r="E117" s="211" t="s">
        <v>343</v>
      </c>
      <c r="F117" s="35" t="s">
        <v>350</v>
      </c>
    </row>
    <row r="120" spans="1:6" ht="14.25" thickBot="1" x14ac:dyDescent="0.2"/>
    <row r="121" spans="1:6" ht="14.25" thickBot="1" x14ac:dyDescent="0.2">
      <c r="A121" s="10" t="s">
        <v>90</v>
      </c>
      <c r="B121" s="11" t="s">
        <v>70</v>
      </c>
      <c r="C121" s="11" t="s">
        <v>66</v>
      </c>
      <c r="D121" s="11" t="s">
        <v>9</v>
      </c>
      <c r="E121" s="12" t="s">
        <v>67</v>
      </c>
    </row>
    <row r="122" spans="1:6" x14ac:dyDescent="0.15">
      <c r="A122" s="372" t="s">
        <v>87</v>
      </c>
      <c r="B122" s="150" t="s">
        <v>72</v>
      </c>
      <c r="C122" s="151" t="s">
        <v>152</v>
      </c>
      <c r="D122" s="151" t="s">
        <v>150</v>
      </c>
      <c r="E122" s="152" t="s">
        <v>29</v>
      </c>
      <c r="F122" s="36" t="s">
        <v>312</v>
      </c>
    </row>
    <row r="123" spans="1:6" x14ac:dyDescent="0.15">
      <c r="A123" s="373"/>
      <c r="B123" s="153" t="s">
        <v>72</v>
      </c>
      <c r="C123" s="148" t="s">
        <v>153</v>
      </c>
      <c r="D123" s="148" t="s">
        <v>150</v>
      </c>
      <c r="E123" s="154" t="s">
        <v>29</v>
      </c>
      <c r="F123" s="36" t="s">
        <v>313</v>
      </c>
    </row>
    <row r="124" spans="1:6" x14ac:dyDescent="0.15">
      <c r="A124" s="373"/>
      <c r="B124" s="138" t="s">
        <v>72</v>
      </c>
      <c r="C124" s="129" t="s">
        <v>154</v>
      </c>
      <c r="D124" s="129" t="s">
        <v>155</v>
      </c>
      <c r="E124" s="139" t="s">
        <v>29</v>
      </c>
    </row>
    <row r="125" spans="1:6" x14ac:dyDescent="0.15">
      <c r="A125" s="373"/>
      <c r="B125" s="140" t="s">
        <v>71</v>
      </c>
      <c r="C125" s="141" t="s">
        <v>156</v>
      </c>
      <c r="D125" s="141" t="s">
        <v>155</v>
      </c>
      <c r="E125" s="142" t="s">
        <v>140</v>
      </c>
    </row>
    <row r="126" spans="1:6" x14ac:dyDescent="0.15">
      <c r="A126" s="373"/>
      <c r="B126" s="155" t="s">
        <v>71</v>
      </c>
      <c r="C126" s="156" t="s">
        <v>157</v>
      </c>
      <c r="D126" s="156" t="s">
        <v>150</v>
      </c>
      <c r="E126" s="157" t="s">
        <v>29</v>
      </c>
      <c r="F126" s="36" t="s">
        <v>314</v>
      </c>
    </row>
    <row r="127" spans="1:6" ht="14.25" thickBot="1" x14ac:dyDescent="0.2">
      <c r="A127" s="374"/>
      <c r="B127" s="121" t="s">
        <v>71</v>
      </c>
      <c r="C127" s="122" t="s">
        <v>158</v>
      </c>
      <c r="D127" s="122" t="s">
        <v>159</v>
      </c>
      <c r="E127" s="123" t="s">
        <v>29</v>
      </c>
      <c r="F127" s="36" t="s">
        <v>315</v>
      </c>
    </row>
    <row r="130" spans="1:6" ht="14.25" thickBot="1" x14ac:dyDescent="0.2"/>
    <row r="131" spans="1:6" ht="14.25" thickBot="1" x14ac:dyDescent="0.2">
      <c r="A131" s="10" t="s">
        <v>90</v>
      </c>
      <c r="B131" s="11" t="s">
        <v>70</v>
      </c>
      <c r="C131" s="11" t="s">
        <v>66</v>
      </c>
      <c r="D131" s="11" t="s">
        <v>9</v>
      </c>
      <c r="E131" s="12" t="s">
        <v>67</v>
      </c>
    </row>
    <row r="132" spans="1:6" x14ac:dyDescent="0.15">
      <c r="A132" s="372" t="s">
        <v>87</v>
      </c>
      <c r="B132" s="170" t="s">
        <v>71</v>
      </c>
      <c r="C132" s="171" t="s">
        <v>177</v>
      </c>
      <c r="D132" s="171" t="s">
        <v>172</v>
      </c>
      <c r="E132" s="172" t="s">
        <v>40</v>
      </c>
      <c r="F132" s="36" t="s">
        <v>316</v>
      </c>
    </row>
    <row r="133" spans="1:6" x14ac:dyDescent="0.15">
      <c r="A133" s="373"/>
      <c r="B133" s="155" t="s">
        <v>71</v>
      </c>
      <c r="C133" s="156" t="s">
        <v>178</v>
      </c>
      <c r="D133" s="156" t="s">
        <v>150</v>
      </c>
      <c r="E133" s="158" t="s">
        <v>25</v>
      </c>
    </row>
    <row r="134" spans="1:6" x14ac:dyDescent="0.15">
      <c r="A134" s="373"/>
      <c r="B134" s="155" t="s">
        <v>176</v>
      </c>
      <c r="C134" s="156" t="s">
        <v>179</v>
      </c>
      <c r="D134" s="156" t="s">
        <v>150</v>
      </c>
      <c r="E134" s="158" t="s">
        <v>336</v>
      </c>
    </row>
    <row r="135" spans="1:6" x14ac:dyDescent="0.15">
      <c r="A135" s="373"/>
      <c r="B135" s="155" t="s">
        <v>71</v>
      </c>
      <c r="C135" s="156" t="s">
        <v>180</v>
      </c>
      <c r="D135" s="156" t="s">
        <v>150</v>
      </c>
      <c r="E135" s="158" t="s">
        <v>25</v>
      </c>
      <c r="F135" s="36" t="s">
        <v>258</v>
      </c>
    </row>
    <row r="136" spans="1:6" x14ac:dyDescent="0.15">
      <c r="A136" s="373"/>
      <c r="B136" s="155" t="s">
        <v>71</v>
      </c>
      <c r="C136" s="156" t="s">
        <v>181</v>
      </c>
      <c r="D136" s="156" t="s">
        <v>150</v>
      </c>
      <c r="E136" s="158" t="s">
        <v>25</v>
      </c>
      <c r="F136" s="36" t="s">
        <v>317</v>
      </c>
    </row>
    <row r="137" spans="1:6" x14ac:dyDescent="0.15">
      <c r="A137" s="373"/>
      <c r="B137" s="155" t="s">
        <v>71</v>
      </c>
      <c r="C137" s="156" t="s">
        <v>182</v>
      </c>
      <c r="D137" s="156" t="s">
        <v>150</v>
      </c>
      <c r="E137" s="158" t="s">
        <v>25</v>
      </c>
      <c r="F137" s="36" t="s">
        <v>318</v>
      </c>
    </row>
    <row r="138" spans="1:6" x14ac:dyDescent="0.15">
      <c r="A138" s="373"/>
      <c r="B138" s="140" t="s">
        <v>71</v>
      </c>
      <c r="C138" s="141" t="s">
        <v>183</v>
      </c>
      <c r="D138" s="141" t="s">
        <v>155</v>
      </c>
      <c r="E138" s="143" t="s">
        <v>33</v>
      </c>
      <c r="F138" s="36" t="s">
        <v>278</v>
      </c>
    </row>
    <row r="139" spans="1:6" x14ac:dyDescent="0.15">
      <c r="A139" s="373"/>
      <c r="B139" s="140" t="s">
        <v>71</v>
      </c>
      <c r="C139" s="141" t="s">
        <v>184</v>
      </c>
      <c r="D139" s="141" t="s">
        <v>155</v>
      </c>
      <c r="E139" s="143" t="s">
        <v>25</v>
      </c>
      <c r="F139" s="36" t="s">
        <v>319</v>
      </c>
    </row>
    <row r="140" spans="1:6" x14ac:dyDescent="0.15">
      <c r="A140" s="373"/>
      <c r="B140" s="140" t="s">
        <v>71</v>
      </c>
      <c r="C140" s="141" t="s">
        <v>185</v>
      </c>
      <c r="D140" s="141" t="s">
        <v>155</v>
      </c>
      <c r="E140" s="143" t="s">
        <v>25</v>
      </c>
    </row>
    <row r="141" spans="1:6" x14ac:dyDescent="0.15">
      <c r="A141" s="373"/>
      <c r="B141" s="144" t="s">
        <v>71</v>
      </c>
      <c r="C141" s="141" t="s">
        <v>186</v>
      </c>
      <c r="D141" s="141" t="s">
        <v>155</v>
      </c>
      <c r="E141" s="142" t="s">
        <v>25</v>
      </c>
      <c r="F141" s="36" t="s">
        <v>320</v>
      </c>
    </row>
    <row r="142" spans="1:6" x14ac:dyDescent="0.15">
      <c r="A142" s="373"/>
      <c r="B142" s="145" t="s">
        <v>71</v>
      </c>
      <c r="C142" s="146" t="s">
        <v>160</v>
      </c>
      <c r="D142" s="146" t="s">
        <v>155</v>
      </c>
      <c r="E142" s="142" t="s">
        <v>25</v>
      </c>
      <c r="F142" s="36" t="s">
        <v>321</v>
      </c>
    </row>
    <row r="143" spans="1:6" x14ac:dyDescent="0.15">
      <c r="A143" s="373"/>
      <c r="B143" s="144" t="s">
        <v>71</v>
      </c>
      <c r="C143" s="141" t="s">
        <v>161</v>
      </c>
      <c r="D143" s="141" t="s">
        <v>155</v>
      </c>
      <c r="E143" s="142" t="s">
        <v>25</v>
      </c>
      <c r="F143" s="36" t="s">
        <v>322</v>
      </c>
    </row>
    <row r="144" spans="1:6" x14ac:dyDescent="0.15">
      <c r="A144" s="373"/>
      <c r="B144" s="120" t="s">
        <v>71</v>
      </c>
      <c r="C144" s="118" t="s">
        <v>162</v>
      </c>
      <c r="D144" s="118" t="s">
        <v>159</v>
      </c>
      <c r="E144" s="119" t="s">
        <v>25</v>
      </c>
      <c r="F144" s="36" t="s">
        <v>323</v>
      </c>
    </row>
    <row r="145" spans="1:7" x14ac:dyDescent="0.15">
      <c r="A145" s="373"/>
      <c r="B145" s="117" t="s">
        <v>71</v>
      </c>
      <c r="C145" s="118" t="s">
        <v>163</v>
      </c>
      <c r="D145" s="118" t="s">
        <v>159</v>
      </c>
      <c r="E145" s="119" t="s">
        <v>25</v>
      </c>
      <c r="F145" s="36" t="s">
        <v>324</v>
      </c>
    </row>
    <row r="146" spans="1:7" x14ac:dyDescent="0.15">
      <c r="A146" s="373"/>
      <c r="B146" s="117" t="s">
        <v>71</v>
      </c>
      <c r="C146" s="118" t="s">
        <v>164</v>
      </c>
      <c r="D146" s="118" t="s">
        <v>159</v>
      </c>
      <c r="E146" s="119" t="s">
        <v>25</v>
      </c>
      <c r="F146" s="36" t="s">
        <v>325</v>
      </c>
    </row>
    <row r="147" spans="1:7" x14ac:dyDescent="0.15">
      <c r="A147" s="373"/>
      <c r="B147" s="117" t="s">
        <v>71</v>
      </c>
      <c r="C147" s="118" t="s">
        <v>165</v>
      </c>
      <c r="D147" s="118" t="s">
        <v>159</v>
      </c>
      <c r="E147" s="119" t="s">
        <v>25</v>
      </c>
      <c r="F147" s="36" t="s">
        <v>326</v>
      </c>
    </row>
    <row r="148" spans="1:7" x14ac:dyDescent="0.15">
      <c r="A148" s="373"/>
      <c r="B148" s="104" t="s">
        <v>71</v>
      </c>
      <c r="C148" s="105" t="s">
        <v>31</v>
      </c>
      <c r="D148" s="105" t="s">
        <v>166</v>
      </c>
      <c r="E148" s="106" t="s">
        <v>33</v>
      </c>
      <c r="F148" s="36" t="s">
        <v>327</v>
      </c>
    </row>
    <row r="149" spans="1:7" x14ac:dyDescent="0.15">
      <c r="A149" s="373"/>
      <c r="B149" s="104" t="s">
        <v>71</v>
      </c>
      <c r="C149" s="105" t="s">
        <v>167</v>
      </c>
      <c r="D149" s="105" t="s">
        <v>166</v>
      </c>
      <c r="E149" s="106" t="s">
        <v>33</v>
      </c>
      <c r="F149" s="36" t="s">
        <v>328</v>
      </c>
    </row>
    <row r="150" spans="1:7" x14ac:dyDescent="0.15">
      <c r="A150" s="373"/>
      <c r="B150" s="104" t="s">
        <v>71</v>
      </c>
      <c r="C150" s="105" t="s">
        <v>168</v>
      </c>
      <c r="D150" s="105" t="s">
        <v>166</v>
      </c>
      <c r="E150" s="106" t="s">
        <v>25</v>
      </c>
      <c r="F150" s="36" t="s">
        <v>329</v>
      </c>
    </row>
    <row r="151" spans="1:7" ht="14.25" thickBot="1" x14ac:dyDescent="0.2">
      <c r="A151" s="374"/>
      <c r="B151" s="90" t="s">
        <v>71</v>
      </c>
      <c r="C151" s="91" t="s">
        <v>169</v>
      </c>
      <c r="D151" s="91" t="s">
        <v>170</v>
      </c>
      <c r="E151" s="92" t="s">
        <v>25</v>
      </c>
      <c r="F151" s="36" t="s">
        <v>266</v>
      </c>
    </row>
    <row r="152" spans="1:7" x14ac:dyDescent="0.15">
      <c r="A152" s="375" t="s">
        <v>88</v>
      </c>
      <c r="B152" s="196" t="s">
        <v>71</v>
      </c>
      <c r="C152" s="186" t="s">
        <v>171</v>
      </c>
      <c r="D152" s="186" t="s">
        <v>174</v>
      </c>
      <c r="E152" s="187" t="s">
        <v>25</v>
      </c>
      <c r="F152" s="36" t="s">
        <v>330</v>
      </c>
    </row>
    <row r="153" spans="1:7" x14ac:dyDescent="0.15">
      <c r="A153" s="370"/>
      <c r="B153" s="181" t="s">
        <v>71</v>
      </c>
      <c r="C153" s="182" t="s">
        <v>173</v>
      </c>
      <c r="D153" s="182" t="s">
        <v>174</v>
      </c>
      <c r="E153" s="194" t="s">
        <v>25</v>
      </c>
      <c r="F153" s="36" t="s">
        <v>331</v>
      </c>
    </row>
    <row r="154" spans="1:7" ht="14.25" thickBot="1" x14ac:dyDescent="0.2">
      <c r="A154" s="371"/>
      <c r="B154" s="195" t="s">
        <v>71</v>
      </c>
      <c r="C154" s="190" t="s">
        <v>175</v>
      </c>
      <c r="D154" s="190" t="s">
        <v>151</v>
      </c>
      <c r="E154" s="191" t="s">
        <v>25</v>
      </c>
      <c r="F154" s="36" t="s">
        <v>332</v>
      </c>
    </row>
    <row r="157" spans="1:7" ht="14.25" thickBot="1" x14ac:dyDescent="0.2"/>
    <row r="158" spans="1:7" ht="14.25" thickBot="1" x14ac:dyDescent="0.2">
      <c r="A158" s="10" t="s">
        <v>90</v>
      </c>
      <c r="B158" s="11" t="s">
        <v>70</v>
      </c>
      <c r="C158" s="11" t="s">
        <v>66</v>
      </c>
      <c r="D158" s="11" t="s">
        <v>9</v>
      </c>
      <c r="E158" s="12" t="s">
        <v>67</v>
      </c>
    </row>
    <row r="159" spans="1:7" x14ac:dyDescent="0.15">
      <c r="A159" s="376" t="s">
        <v>194</v>
      </c>
      <c r="B159" s="83" t="s">
        <v>195</v>
      </c>
      <c r="C159" s="93" t="s">
        <v>197</v>
      </c>
      <c r="D159" s="93" t="s">
        <v>200</v>
      </c>
      <c r="E159" s="85" t="s">
        <v>339</v>
      </c>
      <c r="F159" s="35" t="s">
        <v>223</v>
      </c>
      <c r="G159" s="5"/>
    </row>
    <row r="160" spans="1:7" x14ac:dyDescent="0.15">
      <c r="A160" s="370"/>
      <c r="B160" s="82" t="s">
        <v>196</v>
      </c>
      <c r="C160" s="79" t="s">
        <v>198</v>
      </c>
      <c r="D160" s="79" t="s">
        <v>200</v>
      </c>
      <c r="E160" s="80" t="s">
        <v>339</v>
      </c>
      <c r="F160" s="35" t="s">
        <v>224</v>
      </c>
      <c r="G160" s="5"/>
    </row>
    <row r="161" spans="1:7" x14ac:dyDescent="0.15">
      <c r="A161" s="370"/>
      <c r="B161" s="107" t="s">
        <v>195</v>
      </c>
      <c r="C161" s="105" t="s">
        <v>199</v>
      </c>
      <c r="D161" s="105" t="s">
        <v>201</v>
      </c>
      <c r="E161" s="106" t="s">
        <v>339</v>
      </c>
      <c r="F161" s="35" t="s">
        <v>227</v>
      </c>
      <c r="G161" s="5"/>
    </row>
    <row r="162" spans="1:7" x14ac:dyDescent="0.15">
      <c r="A162" s="370"/>
      <c r="B162" s="104" t="s">
        <v>195</v>
      </c>
      <c r="C162" s="105" t="s">
        <v>205</v>
      </c>
      <c r="D162" s="105" t="s">
        <v>201</v>
      </c>
      <c r="E162" s="106" t="s">
        <v>339</v>
      </c>
      <c r="F162" s="35" t="s">
        <v>225</v>
      </c>
      <c r="G162" s="5"/>
    </row>
    <row r="163" spans="1:7" x14ac:dyDescent="0.15">
      <c r="A163" s="370"/>
      <c r="B163" s="102" t="s">
        <v>196</v>
      </c>
      <c r="C163" s="100" t="s">
        <v>206</v>
      </c>
      <c r="D163" s="100" t="s">
        <v>201</v>
      </c>
      <c r="E163" s="103" t="s">
        <v>339</v>
      </c>
      <c r="F163" s="35" t="s">
        <v>228</v>
      </c>
      <c r="G163" s="5"/>
    </row>
    <row r="164" spans="1:7" x14ac:dyDescent="0.15">
      <c r="A164" s="370"/>
      <c r="B164" s="115" t="s">
        <v>196</v>
      </c>
      <c r="C164" s="113" t="s">
        <v>207</v>
      </c>
      <c r="D164" s="113" t="s">
        <v>202</v>
      </c>
      <c r="E164" s="116" t="s">
        <v>339</v>
      </c>
      <c r="F164" s="35" t="s">
        <v>226</v>
      </c>
      <c r="G164" s="5"/>
    </row>
    <row r="165" spans="1:7" x14ac:dyDescent="0.15">
      <c r="A165" s="370"/>
      <c r="B165" s="117" t="s">
        <v>195</v>
      </c>
      <c r="C165" s="118" t="s">
        <v>208</v>
      </c>
      <c r="D165" s="118" t="s">
        <v>202</v>
      </c>
      <c r="E165" s="119" t="s">
        <v>339</v>
      </c>
      <c r="F165" s="35" t="s">
        <v>229</v>
      </c>
      <c r="G165" s="5"/>
    </row>
    <row r="166" spans="1:7" x14ac:dyDescent="0.15">
      <c r="A166" s="370"/>
      <c r="B166" s="117" t="s">
        <v>195</v>
      </c>
      <c r="C166" s="118" t="s">
        <v>209</v>
      </c>
      <c r="D166" s="118" t="s">
        <v>202</v>
      </c>
      <c r="E166" s="119" t="s">
        <v>339</v>
      </c>
      <c r="F166" s="35" t="s">
        <v>230</v>
      </c>
      <c r="G166" s="5"/>
    </row>
    <row r="167" spans="1:7" x14ac:dyDescent="0.15">
      <c r="A167" s="370"/>
      <c r="B167" s="140" t="s">
        <v>195</v>
      </c>
      <c r="C167" s="141" t="s">
        <v>210</v>
      </c>
      <c r="D167" s="141" t="s">
        <v>203</v>
      </c>
      <c r="E167" s="142" t="s">
        <v>339</v>
      </c>
      <c r="F167" s="35" t="s">
        <v>231</v>
      </c>
      <c r="G167" s="5"/>
    </row>
    <row r="168" spans="1:7" x14ac:dyDescent="0.15">
      <c r="A168" s="370"/>
      <c r="B168" s="155" t="s">
        <v>195</v>
      </c>
      <c r="C168" s="156" t="s">
        <v>211</v>
      </c>
      <c r="D168" s="156" t="s">
        <v>204</v>
      </c>
      <c r="E168" s="157" t="s">
        <v>339</v>
      </c>
      <c r="F168" s="35" t="s">
        <v>232</v>
      </c>
      <c r="G168" s="5"/>
    </row>
    <row r="169" spans="1:7" x14ac:dyDescent="0.15">
      <c r="A169" s="370"/>
      <c r="B169" s="155" t="s">
        <v>195</v>
      </c>
      <c r="C169" s="156" t="s">
        <v>212</v>
      </c>
      <c r="D169" s="156" t="s">
        <v>204</v>
      </c>
      <c r="E169" s="157" t="s">
        <v>339</v>
      </c>
      <c r="F169" s="35" t="s">
        <v>233</v>
      </c>
      <c r="G169" s="5"/>
    </row>
    <row r="170" spans="1:7" x14ac:dyDescent="0.15">
      <c r="A170" s="370"/>
      <c r="B170" s="173" t="s">
        <v>195</v>
      </c>
      <c r="C170" s="174" t="s">
        <v>213</v>
      </c>
      <c r="D170" s="174" t="s">
        <v>214</v>
      </c>
      <c r="E170" s="183" t="s">
        <v>339</v>
      </c>
      <c r="F170" s="35" t="s">
        <v>234</v>
      </c>
      <c r="G170" s="5"/>
    </row>
    <row r="171" spans="1:7" x14ac:dyDescent="0.15">
      <c r="A171" s="370"/>
      <c r="B171" s="104" t="s">
        <v>195</v>
      </c>
      <c r="C171" s="105" t="s">
        <v>215</v>
      </c>
      <c r="D171" s="105" t="s">
        <v>201</v>
      </c>
      <c r="E171" s="106" t="s">
        <v>339</v>
      </c>
      <c r="F171" s="35" t="s">
        <v>235</v>
      </c>
      <c r="G171" s="5"/>
    </row>
    <row r="172" spans="1:7" x14ac:dyDescent="0.15">
      <c r="A172" s="370" t="s">
        <v>216</v>
      </c>
      <c r="B172" s="54" t="s">
        <v>195</v>
      </c>
      <c r="C172" s="55" t="s">
        <v>217</v>
      </c>
      <c r="D172" s="55" t="s">
        <v>218</v>
      </c>
      <c r="E172" s="56" t="s">
        <v>339</v>
      </c>
      <c r="F172" s="35" t="s">
        <v>221</v>
      </c>
      <c r="G172" s="5"/>
    </row>
    <row r="173" spans="1:7" ht="14.25" thickBot="1" x14ac:dyDescent="0.2">
      <c r="A173" s="371"/>
      <c r="B173" s="72" t="s">
        <v>196</v>
      </c>
      <c r="C173" s="66" t="s">
        <v>219</v>
      </c>
      <c r="D173" s="66" t="s">
        <v>220</v>
      </c>
      <c r="E173" s="73" t="s">
        <v>339</v>
      </c>
      <c r="F173" s="35" t="s">
        <v>222</v>
      </c>
      <c r="G173" s="5"/>
    </row>
  </sheetData>
  <mergeCells count="6">
    <mergeCell ref="A172:A173"/>
    <mergeCell ref="A132:A151"/>
    <mergeCell ref="A152:A154"/>
    <mergeCell ref="A112:A113"/>
    <mergeCell ref="A122:A127"/>
    <mergeCell ref="A159:A17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zoomScaleNormal="100" zoomScaleSheetLayoutView="40" zoomScalePageLayoutView="50" workbookViewId="0">
      <selection activeCell="E7" sqref="E7"/>
    </sheetView>
  </sheetViews>
  <sheetFormatPr defaultRowHeight="13.5" x14ac:dyDescent="0.15"/>
  <cols>
    <col min="1" max="2" width="3.125" customWidth="1"/>
    <col min="3" max="3" width="14.5" customWidth="1"/>
    <col min="4" max="4" width="5.25" bestFit="1" customWidth="1"/>
    <col min="5" max="5" width="31.125" bestFit="1" customWidth="1"/>
    <col min="6" max="6" width="9" customWidth="1"/>
    <col min="7" max="7" width="5.25" bestFit="1" customWidth="1"/>
    <col min="8" max="8" width="7.75" customWidth="1"/>
    <col min="9" max="9" width="5.25" bestFit="1" customWidth="1"/>
    <col min="10" max="10" width="8.75" customWidth="1"/>
    <col min="11" max="11" width="5.25" bestFit="1" customWidth="1"/>
    <col min="12" max="12" width="8.5" customWidth="1"/>
    <col min="13" max="13" width="5.25" bestFit="1" customWidth="1"/>
    <col min="14" max="14" width="9.5" customWidth="1"/>
    <col min="15" max="15" width="5.25" bestFit="1" customWidth="1"/>
    <col min="16" max="16" width="9.125" customWidth="1"/>
    <col min="17" max="17" width="5.25" bestFit="1" customWidth="1"/>
  </cols>
  <sheetData>
    <row r="1" spans="1:14" ht="22.5" customHeight="1" thickBot="1" x14ac:dyDescent="0.2">
      <c r="B1" t="s">
        <v>351</v>
      </c>
    </row>
    <row r="2" spans="1:14" ht="20.100000000000001" customHeight="1" thickBot="1" x14ac:dyDescent="0.2">
      <c r="A2" s="229" t="s">
        <v>6</v>
      </c>
      <c r="B2" s="45" t="s">
        <v>0</v>
      </c>
      <c r="C2" s="45" t="s">
        <v>353</v>
      </c>
      <c r="D2" s="30" t="s">
        <v>1</v>
      </c>
      <c r="E2" s="226" t="s">
        <v>67</v>
      </c>
      <c r="F2" s="230" t="s">
        <v>8</v>
      </c>
      <c r="G2" s="230" t="s">
        <v>2</v>
      </c>
      <c r="H2" s="230" t="s">
        <v>12</v>
      </c>
      <c r="I2" s="230" t="s">
        <v>2</v>
      </c>
      <c r="J2" s="230" t="s">
        <v>7</v>
      </c>
      <c r="K2" s="230" t="s">
        <v>2</v>
      </c>
      <c r="L2" s="230" t="s">
        <v>11</v>
      </c>
      <c r="M2" s="231" t="s">
        <v>2</v>
      </c>
    </row>
    <row r="3" spans="1:14" ht="23.45" customHeight="1" x14ac:dyDescent="0.15">
      <c r="A3" s="385" t="s">
        <v>15</v>
      </c>
      <c r="B3" s="381">
        <v>1</v>
      </c>
      <c r="C3" s="256" t="s">
        <v>19</v>
      </c>
      <c r="D3" s="17" t="s">
        <v>17</v>
      </c>
      <c r="E3" s="17" t="s">
        <v>109</v>
      </c>
      <c r="F3" s="23"/>
      <c r="G3" s="23"/>
      <c r="H3" s="23"/>
      <c r="I3" s="23"/>
      <c r="J3" s="23"/>
      <c r="K3" s="23"/>
      <c r="L3" s="23"/>
      <c r="M3" s="18"/>
      <c r="N3" s="35" t="s">
        <v>300</v>
      </c>
    </row>
    <row r="4" spans="1:14" ht="23.45" customHeight="1" x14ac:dyDescent="0.15">
      <c r="A4" s="386"/>
      <c r="B4" s="382"/>
      <c r="C4" s="257" t="s">
        <v>126</v>
      </c>
      <c r="D4" s="16" t="s">
        <v>17</v>
      </c>
      <c r="E4" s="16" t="s">
        <v>109</v>
      </c>
      <c r="F4" s="8"/>
      <c r="G4" s="8"/>
      <c r="H4" s="8"/>
      <c r="I4" s="8"/>
      <c r="J4" s="8"/>
      <c r="K4" s="8"/>
      <c r="L4" s="8"/>
      <c r="M4" s="19"/>
      <c r="N4" s="35" t="s">
        <v>337</v>
      </c>
    </row>
    <row r="5" spans="1:14" ht="23.45" customHeight="1" x14ac:dyDescent="0.15">
      <c r="A5" s="386"/>
      <c r="B5" s="382"/>
      <c r="C5" s="257" t="s">
        <v>127</v>
      </c>
      <c r="D5" s="16" t="s">
        <v>17</v>
      </c>
      <c r="E5" s="16" t="s">
        <v>109</v>
      </c>
      <c r="F5" s="8"/>
      <c r="G5" s="8"/>
      <c r="H5" s="8"/>
      <c r="I5" s="8"/>
      <c r="J5" s="8"/>
      <c r="K5" s="8"/>
      <c r="L5" s="8"/>
      <c r="M5" s="19"/>
      <c r="N5" s="35" t="s">
        <v>301</v>
      </c>
    </row>
    <row r="6" spans="1:14" ht="23.45" customHeight="1" thickBot="1" x14ac:dyDescent="0.2">
      <c r="A6" s="386"/>
      <c r="B6" s="383"/>
      <c r="C6" s="258" t="s">
        <v>128</v>
      </c>
      <c r="D6" s="222" t="s">
        <v>17</v>
      </c>
      <c r="E6" s="222" t="s">
        <v>109</v>
      </c>
      <c r="F6" s="21"/>
      <c r="G6" s="21"/>
      <c r="H6" s="21"/>
      <c r="I6" s="21"/>
      <c r="J6" s="21"/>
      <c r="K6" s="21"/>
      <c r="L6" s="21"/>
      <c r="M6" s="24"/>
      <c r="N6" s="35" t="s">
        <v>302</v>
      </c>
    </row>
    <row r="7" spans="1:14" ht="23.45" customHeight="1" x14ac:dyDescent="0.15">
      <c r="A7" s="386"/>
      <c r="B7" s="381">
        <v>2</v>
      </c>
      <c r="C7" s="259" t="s">
        <v>129</v>
      </c>
      <c r="D7" s="234" t="s">
        <v>17</v>
      </c>
      <c r="E7" s="234" t="s">
        <v>109</v>
      </c>
      <c r="F7" s="9"/>
      <c r="G7" s="9"/>
      <c r="H7" s="9"/>
      <c r="I7" s="9"/>
      <c r="J7" s="9"/>
      <c r="K7" s="9"/>
      <c r="L7" s="9"/>
      <c r="M7" s="20"/>
      <c r="N7" s="35" t="s">
        <v>303</v>
      </c>
    </row>
    <row r="8" spans="1:14" ht="23.45" customHeight="1" x14ac:dyDescent="0.15">
      <c r="A8" s="386"/>
      <c r="B8" s="382"/>
      <c r="C8" s="238" t="s">
        <v>130</v>
      </c>
      <c r="D8" s="16" t="s">
        <v>18</v>
      </c>
      <c r="E8" s="16" t="s">
        <v>109</v>
      </c>
      <c r="F8" s="8"/>
      <c r="G8" s="8"/>
      <c r="H8" s="8"/>
      <c r="I8" s="8"/>
      <c r="J8" s="8"/>
      <c r="K8" s="8"/>
      <c r="L8" s="8"/>
      <c r="M8" s="19"/>
      <c r="N8" s="35" t="s">
        <v>304</v>
      </c>
    </row>
    <row r="9" spans="1:14" ht="23.45" customHeight="1" x14ac:dyDescent="0.15">
      <c r="A9" s="386"/>
      <c r="B9" s="382"/>
      <c r="C9" s="238" t="s">
        <v>131</v>
      </c>
      <c r="D9" s="16" t="s">
        <v>18</v>
      </c>
      <c r="E9" s="16" t="s">
        <v>109</v>
      </c>
      <c r="F9" s="8"/>
      <c r="G9" s="8"/>
      <c r="H9" s="8"/>
      <c r="I9" s="8"/>
      <c r="J9" s="8"/>
      <c r="K9" s="8"/>
      <c r="L9" s="8"/>
      <c r="M9" s="19"/>
      <c r="N9" s="35" t="s">
        <v>305</v>
      </c>
    </row>
    <row r="10" spans="1:14" ht="23.45" customHeight="1" thickBot="1" x14ac:dyDescent="0.2">
      <c r="A10" s="386"/>
      <c r="B10" s="383"/>
      <c r="C10" s="260" t="s">
        <v>132</v>
      </c>
      <c r="D10" s="222" t="s">
        <v>192</v>
      </c>
      <c r="E10" s="222" t="s">
        <v>109</v>
      </c>
      <c r="F10" s="21"/>
      <c r="G10" s="21"/>
      <c r="H10" s="21"/>
      <c r="I10" s="21"/>
      <c r="J10" s="21"/>
      <c r="K10" s="21"/>
      <c r="L10" s="21"/>
      <c r="M10" s="24"/>
      <c r="N10" s="35" t="s">
        <v>306</v>
      </c>
    </row>
    <row r="11" spans="1:14" ht="23.45" customHeight="1" x14ac:dyDescent="0.15">
      <c r="A11" s="386"/>
      <c r="B11" s="381">
        <v>3</v>
      </c>
      <c r="C11" s="256" t="s">
        <v>91</v>
      </c>
      <c r="D11" s="17" t="s">
        <v>17</v>
      </c>
      <c r="E11" s="17" t="s">
        <v>92</v>
      </c>
      <c r="F11" s="23"/>
      <c r="G11" s="23"/>
      <c r="H11" s="23"/>
      <c r="I11" s="23"/>
      <c r="J11" s="23"/>
      <c r="K11" s="23"/>
      <c r="L11" s="23"/>
      <c r="M11" s="18"/>
      <c r="N11" s="35" t="s">
        <v>255</v>
      </c>
    </row>
    <row r="12" spans="1:14" ht="23.45" customHeight="1" x14ac:dyDescent="0.15">
      <c r="A12" s="386"/>
      <c r="B12" s="382"/>
      <c r="C12" s="257" t="s">
        <v>93</v>
      </c>
      <c r="D12" s="16" t="s">
        <v>17</v>
      </c>
      <c r="E12" s="16" t="s">
        <v>92</v>
      </c>
      <c r="F12" s="8"/>
      <c r="G12" s="8"/>
      <c r="H12" s="8"/>
      <c r="I12" s="8"/>
      <c r="J12" s="8"/>
      <c r="K12" s="8"/>
      <c r="L12" s="8"/>
      <c r="M12" s="19"/>
      <c r="N12" s="35" t="s">
        <v>256</v>
      </c>
    </row>
    <row r="13" spans="1:14" ht="23.45" customHeight="1" x14ac:dyDescent="0.15">
      <c r="A13" s="386"/>
      <c r="B13" s="382"/>
      <c r="C13" s="257" t="s">
        <v>94</v>
      </c>
      <c r="D13" s="16" t="s">
        <v>17</v>
      </c>
      <c r="E13" s="16" t="s">
        <v>92</v>
      </c>
      <c r="F13" s="8"/>
      <c r="G13" s="8"/>
      <c r="H13" s="8"/>
      <c r="I13" s="8"/>
      <c r="J13" s="8"/>
      <c r="K13" s="8"/>
      <c r="L13" s="8"/>
      <c r="M13" s="19"/>
      <c r="N13" s="35" t="s">
        <v>241</v>
      </c>
    </row>
    <row r="14" spans="1:14" ht="23.45" customHeight="1" x14ac:dyDescent="0.15">
      <c r="A14" s="386"/>
      <c r="B14" s="382"/>
      <c r="C14" s="257" t="s">
        <v>97</v>
      </c>
      <c r="D14" s="16" t="s">
        <v>17</v>
      </c>
      <c r="E14" s="16" t="s">
        <v>92</v>
      </c>
      <c r="F14" s="8"/>
      <c r="G14" s="8"/>
      <c r="H14" s="8"/>
      <c r="I14" s="8"/>
      <c r="J14" s="8"/>
      <c r="K14" s="8"/>
      <c r="L14" s="8"/>
      <c r="M14" s="19"/>
      <c r="N14" s="35" t="s">
        <v>259</v>
      </c>
    </row>
    <row r="15" spans="1:14" ht="23.45" customHeight="1" thickBot="1" x14ac:dyDescent="0.2">
      <c r="A15" s="386"/>
      <c r="B15" s="383"/>
      <c r="C15" s="258" t="s">
        <v>98</v>
      </c>
      <c r="D15" s="222" t="s">
        <v>17</v>
      </c>
      <c r="E15" s="222" t="s">
        <v>99</v>
      </c>
      <c r="F15" s="21"/>
      <c r="G15" s="21"/>
      <c r="H15" s="21"/>
      <c r="I15" s="21"/>
      <c r="J15" s="21"/>
      <c r="K15" s="21"/>
      <c r="L15" s="21"/>
      <c r="M15" s="24"/>
      <c r="N15" s="35" t="s">
        <v>260</v>
      </c>
    </row>
    <row r="16" spans="1:14" ht="23.45" customHeight="1" x14ac:dyDescent="0.15">
      <c r="A16" s="386"/>
      <c r="B16" s="381">
        <v>4</v>
      </c>
      <c r="C16" s="259" t="s">
        <v>100</v>
      </c>
      <c r="D16" s="234" t="s">
        <v>17</v>
      </c>
      <c r="E16" s="234" t="s">
        <v>92</v>
      </c>
      <c r="F16" s="9"/>
      <c r="G16" s="9"/>
      <c r="H16" s="9"/>
      <c r="I16" s="9"/>
      <c r="J16" s="9"/>
      <c r="K16" s="9"/>
      <c r="L16" s="9"/>
      <c r="M16" s="20"/>
      <c r="N16" s="35" t="s">
        <v>261</v>
      </c>
    </row>
    <row r="17" spans="1:14" ht="23.45" customHeight="1" x14ac:dyDescent="0.15">
      <c r="A17" s="386"/>
      <c r="B17" s="382"/>
      <c r="C17" s="238" t="s">
        <v>101</v>
      </c>
      <c r="D17" s="16" t="s">
        <v>17</v>
      </c>
      <c r="E17" s="16" t="s">
        <v>92</v>
      </c>
      <c r="F17" s="8"/>
      <c r="G17" s="8"/>
      <c r="H17" s="8"/>
      <c r="I17" s="8"/>
      <c r="J17" s="8"/>
      <c r="K17" s="8"/>
      <c r="L17" s="8"/>
      <c r="M17" s="19"/>
      <c r="N17" s="35" t="s">
        <v>262</v>
      </c>
    </row>
    <row r="18" spans="1:14" ht="23.45" customHeight="1" x14ac:dyDescent="0.15">
      <c r="A18" s="386"/>
      <c r="B18" s="382"/>
      <c r="C18" s="238" t="s">
        <v>69</v>
      </c>
      <c r="D18" s="16" t="s">
        <v>17</v>
      </c>
      <c r="E18" s="16" t="s">
        <v>53</v>
      </c>
      <c r="F18" s="8"/>
      <c r="G18" s="8"/>
      <c r="H18" s="8"/>
      <c r="I18" s="8"/>
      <c r="J18" s="8"/>
      <c r="K18" s="8"/>
      <c r="L18" s="8"/>
      <c r="M18" s="19"/>
      <c r="N18" s="35" t="s">
        <v>237</v>
      </c>
    </row>
    <row r="19" spans="1:14" ht="23.45" customHeight="1" thickBot="1" x14ac:dyDescent="0.2">
      <c r="A19" s="387"/>
      <c r="B19" s="383"/>
      <c r="C19" s="260" t="s">
        <v>219</v>
      </c>
      <c r="D19" s="222" t="s">
        <v>17</v>
      </c>
      <c r="E19" s="222" t="s">
        <v>339</v>
      </c>
      <c r="F19" s="21"/>
      <c r="G19" s="222"/>
      <c r="H19" s="222"/>
      <c r="I19" s="21"/>
      <c r="J19" s="21"/>
      <c r="K19" s="21"/>
      <c r="L19" s="21"/>
      <c r="M19" s="24"/>
      <c r="N19" s="35" t="s">
        <v>222</v>
      </c>
    </row>
    <row r="20" spans="1:14" ht="23.45" customHeight="1" x14ac:dyDescent="0.15">
      <c r="A20" s="2"/>
      <c r="B20" s="2"/>
      <c r="C20" s="35"/>
      <c r="D20" s="35"/>
      <c r="E20" s="35"/>
      <c r="F20" s="5"/>
      <c r="G20" s="35"/>
      <c r="H20" s="35"/>
      <c r="I20" s="5"/>
      <c r="J20" s="5"/>
      <c r="K20" s="5"/>
      <c r="L20" s="5"/>
      <c r="M20" s="5"/>
      <c r="N20" s="35"/>
    </row>
    <row r="21" spans="1:14" ht="23.45" customHeight="1" x14ac:dyDescent="0.15">
      <c r="A21" s="2"/>
      <c r="B21" s="2"/>
      <c r="C21" s="35"/>
      <c r="D21" s="35"/>
      <c r="E21" s="35"/>
      <c r="F21" s="5"/>
      <c r="G21" s="35"/>
      <c r="H21" s="35"/>
      <c r="I21" s="5"/>
      <c r="J21" s="5"/>
      <c r="K21" s="5"/>
      <c r="L21" s="5"/>
      <c r="M21" s="5"/>
      <c r="N21" s="35"/>
    </row>
    <row r="22" spans="1:14" ht="22.5" customHeight="1" x14ac:dyDescent="0.15">
      <c r="B22" s="1"/>
      <c r="C22" s="35"/>
      <c r="D22" s="35"/>
      <c r="E22" s="35"/>
      <c r="F22" s="35"/>
      <c r="G22" s="35"/>
      <c r="H22" s="4"/>
    </row>
    <row r="23" spans="1:14" ht="22.5" customHeight="1" thickBot="1" x14ac:dyDescent="0.2">
      <c r="B23" s="1" t="s">
        <v>352</v>
      </c>
      <c r="C23" s="35"/>
      <c r="D23" s="35"/>
      <c r="E23" s="35"/>
      <c r="F23" s="35"/>
      <c r="G23" s="35"/>
      <c r="H23" s="4"/>
    </row>
    <row r="24" spans="1:14" ht="20.100000000000001" customHeight="1" thickBot="1" x14ac:dyDescent="0.2">
      <c r="A24" s="229" t="s">
        <v>6</v>
      </c>
      <c r="B24" s="45" t="s">
        <v>0</v>
      </c>
      <c r="C24" s="235" t="s">
        <v>353</v>
      </c>
      <c r="D24" s="230" t="s">
        <v>1</v>
      </c>
      <c r="E24" s="232" t="s">
        <v>67</v>
      </c>
      <c r="F24" s="230" t="s">
        <v>8</v>
      </c>
      <c r="G24" s="230" t="s">
        <v>2</v>
      </c>
      <c r="H24" s="230" t="s">
        <v>12</v>
      </c>
      <c r="I24" s="230" t="s">
        <v>2</v>
      </c>
      <c r="J24" s="230" t="s">
        <v>7</v>
      </c>
      <c r="K24" s="230" t="s">
        <v>2</v>
      </c>
      <c r="L24" s="230" t="s">
        <v>11</v>
      </c>
      <c r="M24" s="231" t="s">
        <v>2</v>
      </c>
    </row>
    <row r="25" spans="1:14" ht="23.45" customHeight="1" x14ac:dyDescent="0.15">
      <c r="A25" s="381" t="s">
        <v>396</v>
      </c>
      <c r="B25" s="384">
        <v>1</v>
      </c>
      <c r="C25" s="17" t="s">
        <v>198</v>
      </c>
      <c r="D25" s="17" t="s">
        <v>170</v>
      </c>
      <c r="E25" s="17" t="s">
        <v>339</v>
      </c>
      <c r="F25" s="23"/>
      <c r="G25" s="17"/>
      <c r="H25" s="17"/>
      <c r="I25" s="23"/>
      <c r="J25" s="23"/>
      <c r="K25" s="23"/>
      <c r="L25" s="23"/>
      <c r="M25" s="18"/>
      <c r="N25" s="35" t="s">
        <v>224</v>
      </c>
    </row>
    <row r="26" spans="1:14" ht="23.45" customHeight="1" x14ac:dyDescent="0.15">
      <c r="A26" s="382"/>
      <c r="B26" s="379"/>
      <c r="C26" s="16" t="s">
        <v>119</v>
      </c>
      <c r="D26" s="16" t="s">
        <v>170</v>
      </c>
      <c r="E26" s="16" t="s">
        <v>109</v>
      </c>
      <c r="F26" s="8"/>
      <c r="G26" s="8"/>
      <c r="H26" s="8"/>
      <c r="I26" s="8"/>
      <c r="J26" s="8"/>
      <c r="K26" s="8"/>
      <c r="L26" s="8"/>
      <c r="M26" s="19"/>
      <c r="N26" s="35" t="s">
        <v>292</v>
      </c>
    </row>
    <row r="27" spans="1:14" ht="23.45" customHeight="1" x14ac:dyDescent="0.15">
      <c r="A27" s="382"/>
      <c r="B27" s="379"/>
      <c r="C27" s="16" t="s">
        <v>102</v>
      </c>
      <c r="D27" s="16" t="s">
        <v>170</v>
      </c>
      <c r="E27" s="16" t="s">
        <v>92</v>
      </c>
      <c r="F27" s="8"/>
      <c r="G27" s="16"/>
      <c r="H27" s="16"/>
      <c r="I27" s="8"/>
      <c r="J27" s="8"/>
      <c r="K27" s="8"/>
      <c r="L27" s="8"/>
      <c r="M27" s="19"/>
      <c r="N27" s="35" t="s">
        <v>265</v>
      </c>
    </row>
    <row r="28" spans="1:14" ht="23.45" customHeight="1" x14ac:dyDescent="0.15">
      <c r="A28" s="382"/>
      <c r="B28" s="379"/>
      <c r="C28" s="16" t="s">
        <v>52</v>
      </c>
      <c r="D28" s="16" t="s">
        <v>170</v>
      </c>
      <c r="E28" s="16" t="s">
        <v>92</v>
      </c>
      <c r="F28" s="8"/>
      <c r="G28" s="16"/>
      <c r="H28" s="16"/>
      <c r="I28" s="8"/>
      <c r="J28" s="8"/>
      <c r="K28" s="8"/>
      <c r="L28" s="8"/>
      <c r="M28" s="19"/>
      <c r="N28" s="35" t="s">
        <v>269</v>
      </c>
    </row>
    <row r="29" spans="1:14" ht="23.45" customHeight="1" x14ac:dyDescent="0.15">
      <c r="A29" s="382"/>
      <c r="B29" s="379"/>
      <c r="C29" s="16" t="s">
        <v>106</v>
      </c>
      <c r="D29" s="16" t="s">
        <v>170</v>
      </c>
      <c r="E29" s="16" t="s">
        <v>92</v>
      </c>
      <c r="F29" s="8"/>
      <c r="G29" s="16"/>
      <c r="H29" s="16"/>
      <c r="I29" s="8"/>
      <c r="J29" s="8"/>
      <c r="K29" s="8"/>
      <c r="L29" s="8"/>
      <c r="M29" s="19"/>
      <c r="N29" s="35" t="s">
        <v>270</v>
      </c>
    </row>
    <row r="30" spans="1:14" ht="23.45" customHeight="1" thickBot="1" x14ac:dyDescent="0.2">
      <c r="A30" s="383"/>
      <c r="B30" s="380"/>
      <c r="C30" s="222" t="s">
        <v>388</v>
      </c>
      <c r="D30" s="222" t="s">
        <v>389</v>
      </c>
      <c r="E30" s="222" t="s">
        <v>375</v>
      </c>
      <c r="F30" s="21"/>
      <c r="G30" s="21"/>
      <c r="H30" s="21"/>
      <c r="I30" s="21"/>
      <c r="J30" s="21"/>
      <c r="K30" s="21"/>
      <c r="L30" s="21"/>
      <c r="M30" s="24"/>
    </row>
    <row r="31" spans="1:14" ht="23.45" customHeight="1" x14ac:dyDescent="0.15">
      <c r="A31" s="2"/>
      <c r="B31" s="2"/>
      <c r="C31" s="35"/>
      <c r="D31" s="35"/>
      <c r="E31" s="35"/>
      <c r="F31" s="5"/>
      <c r="G31" s="5"/>
      <c r="H31" s="5"/>
      <c r="I31" s="5"/>
      <c r="J31" s="5"/>
      <c r="K31" s="5"/>
      <c r="L31" s="5"/>
      <c r="M31" s="5"/>
    </row>
    <row r="32" spans="1:14" ht="23.45" customHeight="1" x14ac:dyDescent="0.15">
      <c r="A32" s="2"/>
      <c r="B32" s="2"/>
      <c r="C32" s="35"/>
      <c r="D32" s="35"/>
      <c r="E32" s="35"/>
      <c r="F32" s="5"/>
      <c r="G32" s="5"/>
      <c r="H32" s="5"/>
      <c r="I32" s="5"/>
      <c r="J32" s="5"/>
      <c r="K32" s="5"/>
      <c r="L32" s="5"/>
      <c r="M32" s="5"/>
    </row>
    <row r="33" spans="1:14" ht="22.5" customHeight="1" x14ac:dyDescent="0.15">
      <c r="C33" s="4"/>
      <c r="D33" s="4"/>
      <c r="E33" s="4"/>
    </row>
    <row r="34" spans="1:14" ht="22.5" customHeight="1" thickBot="1" x14ac:dyDescent="0.2">
      <c r="B34" t="s">
        <v>356</v>
      </c>
      <c r="C34" s="4"/>
      <c r="D34" s="4"/>
      <c r="E34" s="4"/>
    </row>
    <row r="35" spans="1:14" ht="20.100000000000001" customHeight="1" thickBot="1" x14ac:dyDescent="0.2">
      <c r="A35" s="229" t="s">
        <v>6</v>
      </c>
      <c r="B35" s="45" t="s">
        <v>0</v>
      </c>
      <c r="C35" s="235" t="s">
        <v>353</v>
      </c>
      <c r="D35" s="230" t="s">
        <v>1</v>
      </c>
      <c r="E35" s="232" t="s">
        <v>67</v>
      </c>
      <c r="F35" s="230" t="s">
        <v>8</v>
      </c>
      <c r="G35" s="230" t="s">
        <v>2</v>
      </c>
      <c r="H35" s="230" t="s">
        <v>12</v>
      </c>
      <c r="I35" s="230" t="s">
        <v>2</v>
      </c>
      <c r="J35" s="230" t="s">
        <v>7</v>
      </c>
      <c r="K35" s="230" t="s">
        <v>2</v>
      </c>
      <c r="L35" s="230" t="s">
        <v>11</v>
      </c>
      <c r="M35" s="231" t="s">
        <v>2</v>
      </c>
    </row>
    <row r="36" spans="1:14" ht="23.45" customHeight="1" x14ac:dyDescent="0.15">
      <c r="A36" s="385" t="s">
        <v>397</v>
      </c>
      <c r="B36" s="384">
        <v>2</v>
      </c>
      <c r="C36" s="236" t="s">
        <v>73</v>
      </c>
      <c r="D36" s="17" t="s">
        <v>166</v>
      </c>
      <c r="E36" s="237" t="s">
        <v>53</v>
      </c>
      <c r="F36" s="23"/>
      <c r="G36" s="23"/>
      <c r="H36" s="23"/>
      <c r="I36" s="23"/>
      <c r="J36" s="23"/>
      <c r="K36" s="23"/>
      <c r="L36" s="23"/>
      <c r="M36" s="18"/>
      <c r="N36" s="35" t="s">
        <v>238</v>
      </c>
    </row>
    <row r="37" spans="1:14" ht="23.45" customHeight="1" x14ac:dyDescent="0.15">
      <c r="A37" s="386"/>
      <c r="B37" s="379"/>
      <c r="C37" s="238" t="s">
        <v>59</v>
      </c>
      <c r="D37" s="16" t="s">
        <v>166</v>
      </c>
      <c r="E37" s="239" t="s">
        <v>53</v>
      </c>
      <c r="F37" s="8"/>
      <c r="G37" s="8"/>
      <c r="H37" s="8"/>
      <c r="I37" s="8"/>
      <c r="J37" s="8"/>
      <c r="K37" s="8"/>
      <c r="L37" s="8"/>
      <c r="M37" s="19"/>
      <c r="N37" s="35" t="s">
        <v>239</v>
      </c>
    </row>
    <row r="38" spans="1:14" ht="23.45" customHeight="1" x14ac:dyDescent="0.15">
      <c r="A38" s="386"/>
      <c r="B38" s="379"/>
      <c r="C38" s="238" t="s">
        <v>74</v>
      </c>
      <c r="D38" s="16" t="s">
        <v>166</v>
      </c>
      <c r="E38" s="239" t="s">
        <v>53</v>
      </c>
      <c r="F38" s="8"/>
      <c r="G38" s="8"/>
      <c r="H38" s="8"/>
      <c r="I38" s="8"/>
      <c r="J38" s="8"/>
      <c r="K38" s="8"/>
      <c r="L38" s="8"/>
      <c r="M38" s="19"/>
      <c r="N38" s="35" t="s">
        <v>240</v>
      </c>
    </row>
    <row r="39" spans="1:14" ht="23.45" customHeight="1" x14ac:dyDescent="0.15">
      <c r="A39" s="386"/>
      <c r="B39" s="379"/>
      <c r="C39" s="238" t="s">
        <v>333</v>
      </c>
      <c r="D39" s="16" t="s">
        <v>166</v>
      </c>
      <c r="E39" s="239" t="s">
        <v>53</v>
      </c>
      <c r="F39" s="8"/>
      <c r="G39" s="8"/>
      <c r="H39" s="8"/>
      <c r="I39" s="8"/>
      <c r="J39" s="8"/>
      <c r="K39" s="8"/>
      <c r="L39" s="8"/>
      <c r="M39" s="19"/>
      <c r="N39" s="35" t="s">
        <v>241</v>
      </c>
    </row>
    <row r="40" spans="1:14" ht="23.45" customHeight="1" x14ac:dyDescent="0.15">
      <c r="A40" s="386"/>
      <c r="B40" s="379"/>
      <c r="C40" s="16" t="s">
        <v>206</v>
      </c>
      <c r="D40" s="16" t="s">
        <v>166</v>
      </c>
      <c r="E40" s="240" t="s">
        <v>339</v>
      </c>
      <c r="F40" s="8"/>
      <c r="G40" s="8"/>
      <c r="H40" s="8"/>
      <c r="I40" s="8"/>
      <c r="J40" s="8"/>
      <c r="K40" s="8"/>
      <c r="L40" s="8"/>
      <c r="M40" s="19"/>
      <c r="N40" s="35" t="s">
        <v>228</v>
      </c>
    </row>
    <row r="41" spans="1:14" ht="23.45" customHeight="1" thickBot="1" x14ac:dyDescent="0.2">
      <c r="A41" s="387"/>
      <c r="B41" s="380"/>
      <c r="C41" s="222" t="s">
        <v>122</v>
      </c>
      <c r="D41" s="222" t="s">
        <v>166</v>
      </c>
      <c r="E41" s="241" t="s">
        <v>109</v>
      </c>
      <c r="F41" s="21"/>
      <c r="G41" s="21"/>
      <c r="H41" s="21"/>
      <c r="I41" s="21"/>
      <c r="J41" s="21"/>
      <c r="K41" s="21"/>
      <c r="L41" s="21"/>
      <c r="M41" s="24"/>
      <c r="N41" s="35" t="s">
        <v>294</v>
      </c>
    </row>
    <row r="42" spans="1:14" ht="22.5" customHeight="1" x14ac:dyDescent="0.15">
      <c r="C42" s="4"/>
      <c r="D42" s="4"/>
      <c r="E42" s="4"/>
    </row>
    <row r="43" spans="1:14" ht="22.5" customHeight="1" thickBot="1" x14ac:dyDescent="0.2">
      <c r="B43" t="s">
        <v>357</v>
      </c>
      <c r="C43" s="4"/>
      <c r="D43" s="4"/>
      <c r="E43" s="4"/>
    </row>
    <row r="44" spans="1:14" ht="20.100000000000001" customHeight="1" thickBot="1" x14ac:dyDescent="0.2">
      <c r="A44" s="25" t="s">
        <v>6</v>
      </c>
      <c r="B44" s="13" t="s">
        <v>0</v>
      </c>
      <c r="C44" s="242" t="s">
        <v>353</v>
      </c>
      <c r="D44" s="223" t="s">
        <v>1</v>
      </c>
      <c r="E44" s="243" t="s">
        <v>67</v>
      </c>
      <c r="F44" s="223" t="s">
        <v>10</v>
      </c>
      <c r="G44" s="223" t="s">
        <v>2</v>
      </c>
      <c r="H44" s="223" t="s">
        <v>12</v>
      </c>
      <c r="I44" s="223" t="s">
        <v>2</v>
      </c>
      <c r="J44" s="223" t="s">
        <v>7</v>
      </c>
      <c r="K44" s="223" t="s">
        <v>2</v>
      </c>
      <c r="L44" s="223" t="s">
        <v>11</v>
      </c>
      <c r="M44" s="227" t="s">
        <v>2</v>
      </c>
    </row>
    <row r="45" spans="1:14" ht="23.45" customHeight="1" x14ac:dyDescent="0.15">
      <c r="A45" s="385" t="s">
        <v>398</v>
      </c>
      <c r="B45" s="388">
        <v>1</v>
      </c>
      <c r="C45" s="17" t="s">
        <v>207</v>
      </c>
      <c r="D45" s="17" t="s">
        <v>159</v>
      </c>
      <c r="E45" s="17" t="s">
        <v>339</v>
      </c>
      <c r="F45" s="23"/>
      <c r="G45" s="23"/>
      <c r="H45" s="23"/>
      <c r="I45" s="23"/>
      <c r="J45" s="23"/>
      <c r="K45" s="23"/>
      <c r="L45" s="23"/>
      <c r="M45" s="18"/>
      <c r="N45" s="35" t="s">
        <v>226</v>
      </c>
    </row>
    <row r="46" spans="1:14" ht="23.45" customHeight="1" x14ac:dyDescent="0.15">
      <c r="A46" s="386"/>
      <c r="B46" s="389"/>
      <c r="C46" s="16" t="s">
        <v>75</v>
      </c>
      <c r="D46" s="16" t="s">
        <v>159</v>
      </c>
      <c r="E46" s="16" t="s">
        <v>53</v>
      </c>
      <c r="F46" s="8"/>
      <c r="G46" s="8"/>
      <c r="H46" s="8"/>
      <c r="I46" s="8"/>
      <c r="J46" s="8"/>
      <c r="K46" s="8"/>
      <c r="L46" s="8"/>
      <c r="M46" s="19"/>
      <c r="N46" s="35" t="s">
        <v>242</v>
      </c>
    </row>
    <row r="47" spans="1:14" ht="23.45" customHeight="1" x14ac:dyDescent="0.15">
      <c r="A47" s="386"/>
      <c r="B47" s="389"/>
      <c r="C47" s="16" t="s">
        <v>76</v>
      </c>
      <c r="D47" s="16" t="s">
        <v>159</v>
      </c>
      <c r="E47" s="16" t="s">
        <v>55</v>
      </c>
      <c r="F47" s="8"/>
      <c r="G47" s="8"/>
      <c r="H47" s="8"/>
      <c r="I47" s="8"/>
      <c r="J47" s="8"/>
      <c r="K47" s="8"/>
      <c r="L47" s="8"/>
      <c r="M47" s="19"/>
      <c r="N47" s="35" t="s">
        <v>243</v>
      </c>
    </row>
    <row r="48" spans="1:14" ht="23.45" customHeight="1" x14ac:dyDescent="0.15">
      <c r="A48" s="386"/>
      <c r="B48" s="389"/>
      <c r="C48" s="16" t="s">
        <v>104</v>
      </c>
      <c r="D48" s="16" t="s">
        <v>159</v>
      </c>
      <c r="E48" s="16" t="s">
        <v>92</v>
      </c>
      <c r="F48" s="8"/>
      <c r="G48" s="8"/>
      <c r="H48" s="8"/>
      <c r="I48" s="8"/>
      <c r="J48" s="8"/>
      <c r="K48" s="8"/>
      <c r="L48" s="8"/>
      <c r="M48" s="19"/>
      <c r="N48" s="35" t="s">
        <v>267</v>
      </c>
    </row>
    <row r="49" spans="1:15" ht="23.45" customHeight="1" thickBot="1" x14ac:dyDescent="0.2">
      <c r="A49" s="387"/>
      <c r="B49" s="390"/>
      <c r="C49" s="222" t="s">
        <v>120</v>
      </c>
      <c r="D49" s="222" t="s">
        <v>159</v>
      </c>
      <c r="E49" s="222" t="s">
        <v>109</v>
      </c>
      <c r="F49" s="21"/>
      <c r="G49" s="21"/>
      <c r="H49" s="21"/>
      <c r="I49" s="21"/>
      <c r="J49" s="21"/>
      <c r="K49" s="21"/>
      <c r="L49" s="21"/>
      <c r="M49" s="24"/>
      <c r="N49" s="35" t="s">
        <v>293</v>
      </c>
      <c r="O49" s="35"/>
    </row>
    <row r="50" spans="1:15" ht="23.45" customHeight="1" x14ac:dyDescent="0.15">
      <c r="A50" s="2"/>
      <c r="B50" s="2"/>
      <c r="C50" s="35"/>
      <c r="D50" s="35"/>
      <c r="E50" s="35"/>
      <c r="F50" s="5"/>
      <c r="G50" s="5"/>
      <c r="H50" s="5"/>
      <c r="I50" s="5"/>
      <c r="J50" s="5"/>
      <c r="K50" s="5"/>
      <c r="L50" s="5"/>
      <c r="M50" s="5"/>
      <c r="N50" s="35"/>
      <c r="O50" s="35"/>
    </row>
    <row r="51" spans="1:15" ht="23.45" customHeight="1" x14ac:dyDescent="0.15">
      <c r="A51" s="2"/>
      <c r="B51" s="2"/>
      <c r="C51" s="35"/>
      <c r="D51" s="35"/>
      <c r="E51" s="35"/>
      <c r="F51" s="5"/>
      <c r="G51" s="5"/>
      <c r="H51" s="5"/>
      <c r="I51" s="5"/>
      <c r="J51" s="5"/>
      <c r="K51" s="5"/>
      <c r="L51" s="5"/>
      <c r="M51" s="5"/>
      <c r="N51" s="35"/>
      <c r="O51" s="35"/>
    </row>
    <row r="52" spans="1:15" ht="22.5" customHeight="1" x14ac:dyDescent="0.15">
      <c r="A52" s="35"/>
      <c r="B52" s="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22.5" customHeight="1" thickBot="1" x14ac:dyDescent="0.2">
      <c r="A53" s="35"/>
      <c r="B53" s="228" t="s">
        <v>358</v>
      </c>
      <c r="C53" s="35"/>
      <c r="D53" s="35"/>
      <c r="E53" s="35"/>
      <c r="O53" s="35"/>
    </row>
    <row r="54" spans="1:15" ht="20.100000000000001" customHeight="1" thickBot="1" x14ac:dyDescent="0.2">
      <c r="A54" s="25" t="s">
        <v>6</v>
      </c>
      <c r="B54" s="13" t="s">
        <v>0</v>
      </c>
      <c r="C54" s="242" t="s">
        <v>353</v>
      </c>
      <c r="D54" s="223" t="s">
        <v>1</v>
      </c>
      <c r="E54" s="243" t="s">
        <v>67</v>
      </c>
      <c r="F54" s="223" t="s">
        <v>10</v>
      </c>
      <c r="G54" s="223" t="s">
        <v>2</v>
      </c>
      <c r="H54" s="223" t="s">
        <v>12</v>
      </c>
      <c r="I54" s="223" t="s">
        <v>2</v>
      </c>
      <c r="J54" s="223" t="s">
        <v>7</v>
      </c>
      <c r="K54" s="223" t="s">
        <v>2</v>
      </c>
      <c r="L54" s="223" t="s">
        <v>11</v>
      </c>
      <c r="M54" s="227" t="s">
        <v>2</v>
      </c>
      <c r="N54" s="35"/>
      <c r="O54" s="35"/>
    </row>
    <row r="55" spans="1:15" ht="23.45" customHeight="1" x14ac:dyDescent="0.15">
      <c r="A55" s="381" t="s">
        <v>399</v>
      </c>
      <c r="B55" s="384">
        <v>2</v>
      </c>
      <c r="C55" s="17" t="s">
        <v>121</v>
      </c>
      <c r="D55" s="17" t="s">
        <v>155</v>
      </c>
      <c r="E55" s="17" t="s">
        <v>109</v>
      </c>
      <c r="F55" s="23"/>
      <c r="G55" s="23"/>
      <c r="H55" s="23"/>
      <c r="I55" s="23"/>
      <c r="J55" s="23"/>
      <c r="K55" s="23"/>
      <c r="L55" s="23"/>
      <c r="M55" s="18"/>
      <c r="N55" s="35" t="s">
        <v>269</v>
      </c>
      <c r="O55" s="35"/>
    </row>
    <row r="56" spans="1:15" ht="23.45" customHeight="1" x14ac:dyDescent="0.15">
      <c r="A56" s="382"/>
      <c r="B56" s="379"/>
      <c r="C56" s="16" t="s">
        <v>123</v>
      </c>
      <c r="D56" s="16" t="s">
        <v>155</v>
      </c>
      <c r="E56" s="16" t="s">
        <v>109</v>
      </c>
      <c r="F56" s="8"/>
      <c r="G56" s="8"/>
      <c r="H56" s="8"/>
      <c r="I56" s="8"/>
      <c r="J56" s="8"/>
      <c r="K56" s="8"/>
      <c r="L56" s="8"/>
      <c r="M56" s="19"/>
      <c r="N56" s="35" t="s">
        <v>295</v>
      </c>
      <c r="O56" s="35"/>
    </row>
    <row r="57" spans="1:15" ht="23.45" customHeight="1" x14ac:dyDescent="0.15">
      <c r="A57" s="382"/>
      <c r="B57" s="379"/>
      <c r="C57" s="16" t="s">
        <v>48</v>
      </c>
      <c r="D57" s="16" t="s">
        <v>155</v>
      </c>
      <c r="E57" s="16" t="s">
        <v>109</v>
      </c>
      <c r="F57" s="8"/>
      <c r="G57" s="8"/>
      <c r="H57" s="8"/>
      <c r="I57" s="8"/>
      <c r="J57" s="8"/>
      <c r="K57" s="8"/>
      <c r="L57" s="8"/>
      <c r="M57" s="19"/>
      <c r="N57" s="35" t="s">
        <v>296</v>
      </c>
      <c r="O57" s="35"/>
    </row>
    <row r="58" spans="1:15" ht="23.45" customHeight="1" x14ac:dyDescent="0.15">
      <c r="A58" s="382"/>
      <c r="B58" s="379"/>
      <c r="C58" s="16" t="s">
        <v>124</v>
      </c>
      <c r="D58" s="16" t="s">
        <v>155</v>
      </c>
      <c r="E58" s="16" t="s">
        <v>109</v>
      </c>
      <c r="F58" s="8"/>
      <c r="G58" s="8"/>
      <c r="H58" s="8"/>
      <c r="I58" s="8"/>
      <c r="J58" s="8"/>
      <c r="K58" s="8"/>
      <c r="L58" s="8"/>
      <c r="M58" s="19"/>
      <c r="N58" s="35" t="s">
        <v>297</v>
      </c>
      <c r="O58" s="35"/>
    </row>
    <row r="59" spans="1:15" ht="23.45" customHeight="1" thickBot="1" x14ac:dyDescent="0.2">
      <c r="A59" s="382"/>
      <c r="B59" s="380"/>
      <c r="C59" s="222" t="s">
        <v>49</v>
      </c>
      <c r="D59" s="222" t="s">
        <v>155</v>
      </c>
      <c r="E59" s="222" t="s">
        <v>109</v>
      </c>
      <c r="F59" s="21"/>
      <c r="G59" s="21"/>
      <c r="H59" s="21"/>
      <c r="I59" s="21"/>
      <c r="J59" s="21"/>
      <c r="K59" s="21"/>
      <c r="L59" s="21"/>
      <c r="M59" s="24"/>
      <c r="N59" s="35" t="s">
        <v>269</v>
      </c>
      <c r="O59" s="35"/>
    </row>
    <row r="60" spans="1:15" ht="23.45" customHeight="1" x14ac:dyDescent="0.15">
      <c r="A60" s="382"/>
      <c r="B60" s="379">
        <v>3</v>
      </c>
      <c r="C60" s="234" t="s">
        <v>60</v>
      </c>
      <c r="D60" s="234" t="s">
        <v>155</v>
      </c>
      <c r="E60" s="234" t="s">
        <v>53</v>
      </c>
      <c r="F60" s="9"/>
      <c r="G60" s="9"/>
      <c r="H60" s="9"/>
      <c r="I60" s="9"/>
      <c r="J60" s="9"/>
      <c r="K60" s="9"/>
      <c r="L60" s="9"/>
      <c r="M60" s="20"/>
      <c r="N60" s="35" t="s">
        <v>244</v>
      </c>
      <c r="O60" s="35"/>
    </row>
    <row r="61" spans="1:15" ht="23.45" customHeight="1" x14ac:dyDescent="0.15">
      <c r="A61" s="382"/>
      <c r="B61" s="379"/>
      <c r="C61" s="16" t="s">
        <v>58</v>
      </c>
      <c r="D61" s="16" t="s">
        <v>155</v>
      </c>
      <c r="E61" s="16" t="s">
        <v>92</v>
      </c>
      <c r="F61" s="8"/>
      <c r="G61" s="8"/>
      <c r="H61" s="8"/>
      <c r="I61" s="8"/>
      <c r="J61" s="8"/>
      <c r="K61" s="8"/>
      <c r="L61" s="8"/>
      <c r="M61" s="19"/>
      <c r="N61" s="35" t="s">
        <v>273</v>
      </c>
      <c r="O61" s="35"/>
    </row>
    <row r="62" spans="1:15" ht="23.45" customHeight="1" x14ac:dyDescent="0.15">
      <c r="A62" s="382"/>
      <c r="B62" s="379"/>
      <c r="C62" s="16" t="s">
        <v>154</v>
      </c>
      <c r="D62" s="16" t="s">
        <v>155</v>
      </c>
      <c r="E62" s="16" t="s">
        <v>29</v>
      </c>
      <c r="F62" s="8"/>
      <c r="G62" s="8"/>
      <c r="H62" s="8"/>
      <c r="I62" s="8"/>
      <c r="J62" s="8"/>
      <c r="K62" s="8"/>
      <c r="L62" s="8"/>
      <c r="M62" s="19"/>
      <c r="O62" s="35"/>
    </row>
    <row r="63" spans="1:15" ht="23.45" customHeight="1" thickBot="1" x14ac:dyDescent="0.2">
      <c r="A63" s="383"/>
      <c r="B63" s="380"/>
      <c r="C63" s="222" t="s">
        <v>386</v>
      </c>
      <c r="D63" s="222" t="s">
        <v>387</v>
      </c>
      <c r="E63" s="222" t="s">
        <v>375</v>
      </c>
      <c r="F63" s="21"/>
      <c r="G63" s="21"/>
      <c r="H63" s="21"/>
      <c r="I63" s="21"/>
      <c r="J63" s="21"/>
      <c r="K63" s="21"/>
      <c r="L63" s="21"/>
      <c r="M63" s="24"/>
      <c r="O63" s="35"/>
    </row>
    <row r="64" spans="1:15" ht="23.45" customHeight="1" x14ac:dyDescent="0.15">
      <c r="A64" s="2"/>
      <c r="B64" s="2"/>
      <c r="C64" s="35"/>
      <c r="D64" s="35"/>
      <c r="E64" s="35"/>
      <c r="F64" s="5"/>
      <c r="G64" s="5"/>
      <c r="H64" s="5"/>
      <c r="I64" s="5"/>
      <c r="J64" s="5"/>
      <c r="K64" s="5"/>
      <c r="L64" s="5"/>
      <c r="M64" s="5"/>
      <c r="O64" s="35"/>
    </row>
    <row r="65" spans="1:15" ht="23.45" customHeight="1" x14ac:dyDescent="0.15">
      <c r="A65" s="2"/>
      <c r="B65" s="2"/>
      <c r="C65" s="35"/>
      <c r="D65" s="35"/>
      <c r="E65" s="35"/>
      <c r="F65" s="5"/>
      <c r="G65" s="5"/>
      <c r="H65" s="5"/>
      <c r="I65" s="5"/>
      <c r="J65" s="5"/>
      <c r="K65" s="5"/>
      <c r="L65" s="5"/>
      <c r="M65" s="5"/>
      <c r="O65" s="35"/>
    </row>
    <row r="66" spans="1:15" ht="22.5" customHeight="1" x14ac:dyDescent="0.15">
      <c r="A66" s="2"/>
      <c r="B66" s="2"/>
      <c r="C66" s="35"/>
      <c r="D66" s="35"/>
      <c r="E66" s="35"/>
      <c r="O66" s="35"/>
    </row>
    <row r="67" spans="1:15" ht="22.5" customHeight="1" thickBot="1" x14ac:dyDescent="0.2">
      <c r="B67" s="35" t="s">
        <v>359</v>
      </c>
      <c r="C67" s="35"/>
      <c r="D67" s="35"/>
      <c r="E67" s="35"/>
    </row>
    <row r="68" spans="1:15" ht="20.100000000000001" customHeight="1" thickBot="1" x14ac:dyDescent="0.2">
      <c r="A68" s="25" t="s">
        <v>6</v>
      </c>
      <c r="B68" s="13" t="s">
        <v>0</v>
      </c>
      <c r="C68" s="242" t="s">
        <v>353</v>
      </c>
      <c r="D68" s="223" t="s">
        <v>1</v>
      </c>
      <c r="E68" s="243" t="s">
        <v>67</v>
      </c>
      <c r="F68" s="223" t="s">
        <v>10</v>
      </c>
      <c r="G68" s="223" t="s">
        <v>2</v>
      </c>
      <c r="H68" s="223" t="s">
        <v>12</v>
      </c>
      <c r="I68" s="223" t="s">
        <v>2</v>
      </c>
      <c r="J68" s="223" t="s">
        <v>7</v>
      </c>
      <c r="K68" s="223" t="s">
        <v>2</v>
      </c>
      <c r="L68" s="223" t="s">
        <v>11</v>
      </c>
      <c r="M68" s="227" t="s">
        <v>2</v>
      </c>
      <c r="N68" s="35"/>
    </row>
    <row r="69" spans="1:15" ht="23.45" customHeight="1" x14ac:dyDescent="0.15">
      <c r="A69" s="391" t="s">
        <v>65</v>
      </c>
      <c r="B69" s="377">
        <v>4</v>
      </c>
      <c r="C69" s="17" t="s">
        <v>50</v>
      </c>
      <c r="D69" s="17" t="s">
        <v>150</v>
      </c>
      <c r="E69" s="17" t="s">
        <v>109</v>
      </c>
      <c r="F69" s="23"/>
      <c r="G69" s="23"/>
      <c r="H69" s="23"/>
      <c r="I69" s="23"/>
      <c r="J69" s="23"/>
      <c r="K69" s="23"/>
      <c r="L69" s="23"/>
      <c r="M69" s="18"/>
      <c r="N69" s="35" t="s">
        <v>298</v>
      </c>
    </row>
    <row r="70" spans="1:15" ht="23.45" customHeight="1" x14ac:dyDescent="0.15">
      <c r="A70" s="392"/>
      <c r="B70" s="394"/>
      <c r="C70" s="16" t="s">
        <v>28</v>
      </c>
      <c r="D70" s="16" t="s">
        <v>150</v>
      </c>
      <c r="E70" s="16" t="s">
        <v>29</v>
      </c>
      <c r="F70" s="8"/>
      <c r="G70" s="8"/>
      <c r="H70" s="8"/>
      <c r="I70" s="8"/>
      <c r="J70" s="8"/>
      <c r="K70" s="8"/>
      <c r="L70" s="8"/>
      <c r="M70" s="19"/>
      <c r="N70" s="35" t="s">
        <v>312</v>
      </c>
    </row>
    <row r="71" spans="1:15" ht="23.45" customHeight="1" thickBot="1" x14ac:dyDescent="0.2">
      <c r="A71" s="393"/>
      <c r="B71" s="378"/>
      <c r="C71" s="222" t="s">
        <v>153</v>
      </c>
      <c r="D71" s="222" t="s">
        <v>150</v>
      </c>
      <c r="E71" s="222" t="s">
        <v>29</v>
      </c>
      <c r="F71" s="21"/>
      <c r="G71" s="21"/>
      <c r="H71" s="21"/>
      <c r="I71" s="21"/>
      <c r="J71" s="21"/>
      <c r="K71" s="21"/>
      <c r="L71" s="21"/>
      <c r="M71" s="24"/>
      <c r="N71" s="35" t="s">
        <v>313</v>
      </c>
    </row>
    <row r="72" spans="1:15" ht="23.45" customHeight="1" x14ac:dyDescent="0.15">
      <c r="A72" s="7"/>
      <c r="B72" s="2"/>
      <c r="C72" s="35"/>
      <c r="D72" s="35"/>
      <c r="E72" s="35"/>
      <c r="F72" s="5"/>
      <c r="G72" s="5"/>
      <c r="H72" s="5"/>
      <c r="I72" s="5"/>
      <c r="J72" s="5"/>
      <c r="K72" s="5"/>
      <c r="L72" s="5"/>
      <c r="M72" s="5"/>
      <c r="N72" s="35"/>
    </row>
    <row r="73" spans="1:15" ht="23.45" customHeight="1" x14ac:dyDescent="0.15">
      <c r="A73" s="7"/>
      <c r="B73" s="2"/>
      <c r="C73" s="35"/>
      <c r="D73" s="35"/>
      <c r="E73" s="35"/>
      <c r="F73" s="5"/>
      <c r="G73" s="5"/>
      <c r="H73" s="5"/>
      <c r="I73" s="5"/>
      <c r="J73" s="5"/>
      <c r="K73" s="5"/>
      <c r="L73" s="5"/>
      <c r="M73" s="5"/>
      <c r="N73" s="35"/>
    </row>
    <row r="74" spans="1:15" ht="22.5" customHeight="1" x14ac:dyDescent="0.15">
      <c r="C74" s="4"/>
      <c r="D74" s="4"/>
      <c r="E74" s="4"/>
    </row>
    <row r="75" spans="1:15" ht="22.5" customHeight="1" thickBot="1" x14ac:dyDescent="0.2">
      <c r="A75" s="2"/>
      <c r="B75" s="3" t="s">
        <v>360</v>
      </c>
      <c r="C75" s="35"/>
      <c r="D75" s="35"/>
      <c r="E75" s="35"/>
    </row>
    <row r="76" spans="1:15" ht="20.100000000000001" customHeight="1" thickBot="1" x14ac:dyDescent="0.2">
      <c r="A76" s="229" t="s">
        <v>6</v>
      </c>
      <c r="B76" s="45" t="s">
        <v>0</v>
      </c>
      <c r="C76" s="235" t="s">
        <v>353</v>
      </c>
      <c r="D76" s="230" t="s">
        <v>1</v>
      </c>
      <c r="E76" s="232" t="s">
        <v>67</v>
      </c>
      <c r="F76" s="230" t="s">
        <v>10</v>
      </c>
      <c r="G76" s="230" t="s">
        <v>2</v>
      </c>
      <c r="H76" s="230" t="s">
        <v>12</v>
      </c>
      <c r="I76" s="230" t="s">
        <v>2</v>
      </c>
      <c r="J76" s="230" t="s">
        <v>7</v>
      </c>
      <c r="K76" s="230" t="s">
        <v>2</v>
      </c>
      <c r="L76" s="230" t="s">
        <v>11</v>
      </c>
      <c r="M76" s="231" t="s">
        <v>2</v>
      </c>
    </row>
    <row r="77" spans="1:15" ht="23.45" customHeight="1" x14ac:dyDescent="0.15">
      <c r="A77" s="372" t="s">
        <v>399</v>
      </c>
      <c r="B77" s="377">
        <v>4</v>
      </c>
      <c r="C77" s="17" t="s">
        <v>125</v>
      </c>
      <c r="D77" s="17" t="s">
        <v>172</v>
      </c>
      <c r="E77" s="17" t="s">
        <v>109</v>
      </c>
      <c r="F77" s="23"/>
      <c r="G77" s="23"/>
      <c r="H77" s="23"/>
      <c r="I77" s="23"/>
      <c r="J77" s="23"/>
      <c r="K77" s="23"/>
      <c r="L77" s="23"/>
      <c r="M77" s="18"/>
      <c r="N77" s="35" t="s">
        <v>299</v>
      </c>
    </row>
    <row r="78" spans="1:15" ht="23.45" customHeight="1" thickBot="1" x14ac:dyDescent="0.2">
      <c r="A78" s="374"/>
      <c r="B78" s="378"/>
      <c r="C78" s="222" t="s">
        <v>384</v>
      </c>
      <c r="D78" s="222" t="s">
        <v>385</v>
      </c>
      <c r="E78" s="222" t="s">
        <v>375</v>
      </c>
      <c r="F78" s="221"/>
      <c r="G78" s="221"/>
      <c r="H78" s="221"/>
      <c r="I78" s="221"/>
      <c r="J78" s="221"/>
      <c r="K78" s="221"/>
      <c r="L78" s="221"/>
      <c r="M78" s="251"/>
    </row>
    <row r="79" spans="1:15" x14ac:dyDescent="0.15">
      <c r="A79" s="5"/>
      <c r="B79" s="2"/>
      <c r="C79" s="7"/>
      <c r="D79" s="7"/>
      <c r="E79" s="7"/>
    </row>
  </sheetData>
  <mergeCells count="18">
    <mergeCell ref="A3:A19"/>
    <mergeCell ref="B25:B30"/>
    <mergeCell ref="A25:A30"/>
    <mergeCell ref="B3:B6"/>
    <mergeCell ref="B7:B10"/>
    <mergeCell ref="B11:B15"/>
    <mergeCell ref="B16:B19"/>
    <mergeCell ref="A77:A78"/>
    <mergeCell ref="B77:B78"/>
    <mergeCell ref="B60:B63"/>
    <mergeCell ref="A55:A63"/>
    <mergeCell ref="B36:B41"/>
    <mergeCell ref="A36:A41"/>
    <mergeCell ref="B45:B49"/>
    <mergeCell ref="A45:A49"/>
    <mergeCell ref="B55:B59"/>
    <mergeCell ref="A69:A71"/>
    <mergeCell ref="B69:B71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42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79"/>
  <sheetViews>
    <sheetView tabSelected="1" zoomScaleNormal="100" zoomScaleSheetLayoutView="100" zoomScalePageLayoutView="50" workbookViewId="0">
      <selection activeCell="E64" sqref="E64"/>
    </sheetView>
  </sheetViews>
  <sheetFormatPr defaultRowHeight="13.5" x14ac:dyDescent="0.15"/>
  <cols>
    <col min="1" max="2" width="3.125" customWidth="1"/>
    <col min="3" max="3" width="14.5" customWidth="1"/>
    <col min="4" max="4" width="5.25" bestFit="1" customWidth="1"/>
    <col min="5" max="5" width="31.125" bestFit="1" customWidth="1"/>
    <col min="6" max="6" width="8.5" customWidth="1"/>
    <col min="7" max="7" width="5.625" customWidth="1"/>
    <col min="8" max="8" width="8.5" customWidth="1"/>
    <col min="9" max="9" width="5.625" customWidth="1"/>
    <col min="10" max="10" width="8.5" customWidth="1"/>
    <col min="11" max="11" width="5.625" customWidth="1"/>
    <col min="12" max="12" width="8.5" customWidth="1"/>
    <col min="13" max="13" width="5.625" customWidth="1"/>
    <col min="14" max="14" width="9.5" style="266" hidden="1" customWidth="1"/>
    <col min="15" max="15" width="5.25" bestFit="1" customWidth="1"/>
    <col min="16" max="16" width="9.125" customWidth="1"/>
    <col min="17" max="17" width="5.25" bestFit="1" customWidth="1"/>
  </cols>
  <sheetData>
    <row r="1" spans="1:14" ht="22.5" customHeight="1" thickBot="1" x14ac:dyDescent="0.2">
      <c r="B1" t="s">
        <v>351</v>
      </c>
    </row>
    <row r="2" spans="1:14" ht="20.100000000000001" customHeight="1" thickBot="1" x14ac:dyDescent="0.2">
      <c r="A2" s="229" t="s">
        <v>6</v>
      </c>
      <c r="B2" s="281" t="s">
        <v>0</v>
      </c>
      <c r="C2" s="281" t="s">
        <v>353</v>
      </c>
      <c r="D2" s="280" t="s">
        <v>1</v>
      </c>
      <c r="E2" s="226" t="s">
        <v>67</v>
      </c>
      <c r="F2" s="230" t="s">
        <v>8</v>
      </c>
      <c r="G2" s="230" t="s">
        <v>2</v>
      </c>
      <c r="H2" s="230" t="s">
        <v>12</v>
      </c>
      <c r="I2" s="230" t="s">
        <v>2</v>
      </c>
      <c r="J2" s="230" t="s">
        <v>7</v>
      </c>
      <c r="K2" s="230" t="s">
        <v>2</v>
      </c>
      <c r="L2" s="230" t="s">
        <v>11</v>
      </c>
      <c r="M2" s="231" t="s">
        <v>2</v>
      </c>
    </row>
    <row r="3" spans="1:14" ht="23.45" customHeight="1" x14ac:dyDescent="0.15">
      <c r="A3" s="385" t="s">
        <v>15</v>
      </c>
      <c r="B3" s="381">
        <v>1</v>
      </c>
      <c r="C3" s="256" t="s">
        <v>19</v>
      </c>
      <c r="D3" s="17" t="s">
        <v>17</v>
      </c>
      <c r="E3" s="17" t="s">
        <v>109</v>
      </c>
      <c r="F3" s="307">
        <v>8.6</v>
      </c>
      <c r="G3" s="23">
        <f>RANK(F3,$F$3:$F$19)</f>
        <v>4</v>
      </c>
      <c r="H3" s="307" t="s">
        <v>413</v>
      </c>
      <c r="I3" s="262" t="s">
        <v>415</v>
      </c>
      <c r="J3" s="307">
        <v>9.5</v>
      </c>
      <c r="K3" s="40">
        <f>RANK(J3,$J$3:$J$19)</f>
        <v>1</v>
      </c>
      <c r="L3" s="307">
        <v>9.5</v>
      </c>
      <c r="M3" s="41">
        <f>RANK(L3,$L$3:$L$19)</f>
        <v>1</v>
      </c>
      <c r="N3" s="267" t="s">
        <v>300</v>
      </c>
    </row>
    <row r="4" spans="1:14" ht="23.45" customHeight="1" x14ac:dyDescent="0.15">
      <c r="A4" s="386"/>
      <c r="B4" s="382"/>
      <c r="C4" s="257" t="s">
        <v>126</v>
      </c>
      <c r="D4" s="16" t="s">
        <v>17</v>
      </c>
      <c r="E4" s="16" t="s">
        <v>109</v>
      </c>
      <c r="F4" s="308">
        <v>8.6999999999999993</v>
      </c>
      <c r="G4" s="306">
        <f t="shared" ref="G4:G19" si="0">RANK(F4,$F$3:$F$19)</f>
        <v>3</v>
      </c>
      <c r="H4" s="308" t="s">
        <v>413</v>
      </c>
      <c r="I4" s="305" t="s">
        <v>414</v>
      </c>
      <c r="J4" s="308">
        <v>9.35</v>
      </c>
      <c r="K4" s="306">
        <f t="shared" ref="K4:K19" si="1">RANK(J4,$J$3:$J$19)</f>
        <v>3</v>
      </c>
      <c r="L4" s="308">
        <v>8.9</v>
      </c>
      <c r="M4" s="19">
        <f t="shared" ref="M4:M19" si="2">RANK(L4,$L$3:$L$19)</f>
        <v>4</v>
      </c>
      <c r="N4" s="267" t="s">
        <v>337</v>
      </c>
    </row>
    <row r="5" spans="1:14" ht="23.45" customHeight="1" x14ac:dyDescent="0.15">
      <c r="A5" s="386"/>
      <c r="B5" s="382"/>
      <c r="C5" s="257" t="s">
        <v>127</v>
      </c>
      <c r="D5" s="16" t="s">
        <v>17</v>
      </c>
      <c r="E5" s="16" t="s">
        <v>109</v>
      </c>
      <c r="F5" s="308">
        <v>8.8000000000000007</v>
      </c>
      <c r="G5" s="306">
        <f t="shared" si="0"/>
        <v>2</v>
      </c>
      <c r="H5" s="308" t="s">
        <v>413</v>
      </c>
      <c r="I5" s="305" t="s">
        <v>414</v>
      </c>
      <c r="J5" s="308">
        <v>9.15</v>
      </c>
      <c r="K5" s="8">
        <f t="shared" si="1"/>
        <v>4</v>
      </c>
      <c r="L5" s="308">
        <v>9</v>
      </c>
      <c r="M5" s="355">
        <f t="shared" si="2"/>
        <v>3</v>
      </c>
      <c r="N5" s="267" t="s">
        <v>301</v>
      </c>
    </row>
    <row r="6" spans="1:14" ht="23.45" customHeight="1" thickBot="1" x14ac:dyDescent="0.2">
      <c r="A6" s="386"/>
      <c r="B6" s="383"/>
      <c r="C6" s="258" t="s">
        <v>128</v>
      </c>
      <c r="D6" s="222" t="s">
        <v>17</v>
      </c>
      <c r="E6" s="222" t="s">
        <v>109</v>
      </c>
      <c r="F6" s="309">
        <v>8.5</v>
      </c>
      <c r="G6" s="233">
        <f t="shared" si="0"/>
        <v>6</v>
      </c>
      <c r="H6" s="309" t="s">
        <v>413</v>
      </c>
      <c r="I6" s="303" t="s">
        <v>414</v>
      </c>
      <c r="J6" s="309">
        <v>9</v>
      </c>
      <c r="K6" s="233">
        <f t="shared" si="1"/>
        <v>6</v>
      </c>
      <c r="L6" s="309">
        <v>8.3000000000000007</v>
      </c>
      <c r="M6" s="250">
        <f t="shared" si="2"/>
        <v>16</v>
      </c>
      <c r="N6" s="267" t="s">
        <v>302</v>
      </c>
    </row>
    <row r="7" spans="1:14" ht="23.45" customHeight="1" x14ac:dyDescent="0.15">
      <c r="A7" s="386"/>
      <c r="B7" s="381">
        <v>2</v>
      </c>
      <c r="C7" s="259" t="s">
        <v>129</v>
      </c>
      <c r="D7" s="234" t="s">
        <v>17</v>
      </c>
      <c r="E7" s="234" t="s">
        <v>109</v>
      </c>
      <c r="F7" s="307">
        <v>8.3000000000000007</v>
      </c>
      <c r="G7" s="23">
        <f t="shared" si="0"/>
        <v>7</v>
      </c>
      <c r="H7" s="307" t="s">
        <v>413</v>
      </c>
      <c r="I7" s="262" t="s">
        <v>414</v>
      </c>
      <c r="J7" s="307">
        <v>9</v>
      </c>
      <c r="K7" s="23">
        <f t="shared" si="1"/>
        <v>6</v>
      </c>
      <c r="L7" s="307">
        <v>8.4499999999999993</v>
      </c>
      <c r="M7" s="18">
        <f t="shared" si="2"/>
        <v>14</v>
      </c>
      <c r="N7" s="267" t="s">
        <v>303</v>
      </c>
    </row>
    <row r="8" spans="1:14" ht="23.45" customHeight="1" x14ac:dyDescent="0.15">
      <c r="A8" s="386"/>
      <c r="B8" s="382"/>
      <c r="C8" s="238" t="s">
        <v>130</v>
      </c>
      <c r="D8" s="16" t="s">
        <v>18</v>
      </c>
      <c r="E8" s="16" t="s">
        <v>109</v>
      </c>
      <c r="F8" s="308">
        <v>8.6</v>
      </c>
      <c r="G8" s="8">
        <f t="shared" si="0"/>
        <v>4</v>
      </c>
      <c r="H8" s="308" t="s">
        <v>413</v>
      </c>
      <c r="I8" s="305" t="s">
        <v>414</v>
      </c>
      <c r="J8" s="308">
        <v>9.1</v>
      </c>
      <c r="K8" s="8">
        <f t="shared" si="1"/>
        <v>5</v>
      </c>
      <c r="L8" s="308">
        <v>8.6</v>
      </c>
      <c r="M8" s="19">
        <f t="shared" si="2"/>
        <v>10</v>
      </c>
      <c r="N8" s="267" t="s">
        <v>304</v>
      </c>
    </row>
    <row r="9" spans="1:14" ht="23.45" customHeight="1" x14ac:dyDescent="0.15">
      <c r="A9" s="386"/>
      <c r="B9" s="382"/>
      <c r="C9" s="238" t="s">
        <v>131</v>
      </c>
      <c r="D9" s="16" t="s">
        <v>18</v>
      </c>
      <c r="E9" s="16" t="s">
        <v>109</v>
      </c>
      <c r="F9" s="308">
        <v>7.6</v>
      </c>
      <c r="G9" s="8">
        <f t="shared" si="0"/>
        <v>13</v>
      </c>
      <c r="H9" s="308" t="s">
        <v>413</v>
      </c>
      <c r="I9" s="305" t="s">
        <v>414</v>
      </c>
      <c r="J9" s="308">
        <v>8.4</v>
      </c>
      <c r="K9" s="8">
        <f t="shared" si="1"/>
        <v>15</v>
      </c>
      <c r="L9" s="308">
        <v>8.5</v>
      </c>
      <c r="M9" s="19">
        <f t="shared" si="2"/>
        <v>12</v>
      </c>
      <c r="N9" s="267" t="s">
        <v>305</v>
      </c>
    </row>
    <row r="10" spans="1:14" ht="23.45" customHeight="1" thickBot="1" x14ac:dyDescent="0.2">
      <c r="A10" s="386"/>
      <c r="B10" s="383"/>
      <c r="C10" s="260" t="s">
        <v>132</v>
      </c>
      <c r="D10" s="222" t="s">
        <v>192</v>
      </c>
      <c r="E10" s="222" t="s">
        <v>109</v>
      </c>
      <c r="F10" s="309">
        <v>7.5</v>
      </c>
      <c r="G10" s="233">
        <f t="shared" si="0"/>
        <v>15</v>
      </c>
      <c r="H10" s="309" t="s">
        <v>413</v>
      </c>
      <c r="I10" s="303" t="s">
        <v>414</v>
      </c>
      <c r="J10" s="309">
        <v>8.85</v>
      </c>
      <c r="K10" s="233">
        <f t="shared" si="1"/>
        <v>10</v>
      </c>
      <c r="L10" s="309">
        <v>8.4</v>
      </c>
      <c r="M10" s="250">
        <f t="shared" si="2"/>
        <v>15</v>
      </c>
      <c r="N10" s="267" t="s">
        <v>306</v>
      </c>
    </row>
    <row r="11" spans="1:14" ht="23.45" customHeight="1" x14ac:dyDescent="0.15">
      <c r="A11" s="386"/>
      <c r="B11" s="381">
        <v>3</v>
      </c>
      <c r="C11" s="256" t="s">
        <v>91</v>
      </c>
      <c r="D11" s="17" t="s">
        <v>17</v>
      </c>
      <c r="E11" s="17" t="s">
        <v>92</v>
      </c>
      <c r="F11" s="307">
        <v>7.75</v>
      </c>
      <c r="G11" s="23">
        <f t="shared" si="0"/>
        <v>11</v>
      </c>
      <c r="H11" s="307" t="s">
        <v>413</v>
      </c>
      <c r="I11" s="262" t="s">
        <v>414</v>
      </c>
      <c r="J11" s="307">
        <v>8.5</v>
      </c>
      <c r="K11" s="23">
        <f t="shared" si="1"/>
        <v>14</v>
      </c>
      <c r="L11" s="307">
        <v>8.6</v>
      </c>
      <c r="M11" s="18">
        <f t="shared" si="2"/>
        <v>10</v>
      </c>
      <c r="N11" s="267" t="s">
        <v>255</v>
      </c>
    </row>
    <row r="12" spans="1:14" ht="23.45" customHeight="1" x14ac:dyDescent="0.15">
      <c r="A12" s="386"/>
      <c r="B12" s="382"/>
      <c r="C12" s="257" t="s">
        <v>93</v>
      </c>
      <c r="D12" s="16" t="s">
        <v>17</v>
      </c>
      <c r="E12" s="16" t="s">
        <v>92</v>
      </c>
      <c r="F12" s="308">
        <v>7.85</v>
      </c>
      <c r="G12" s="8">
        <f t="shared" si="0"/>
        <v>9</v>
      </c>
      <c r="H12" s="308" t="s">
        <v>413</v>
      </c>
      <c r="I12" s="305" t="s">
        <v>414</v>
      </c>
      <c r="J12" s="308">
        <v>9</v>
      </c>
      <c r="K12" s="8">
        <f t="shared" si="1"/>
        <v>6</v>
      </c>
      <c r="L12" s="308">
        <v>8.85</v>
      </c>
      <c r="M12" s="19">
        <f t="shared" si="2"/>
        <v>5</v>
      </c>
      <c r="N12" s="267" t="s">
        <v>256</v>
      </c>
    </row>
    <row r="13" spans="1:14" ht="23.45" customHeight="1" x14ac:dyDescent="0.15">
      <c r="A13" s="386"/>
      <c r="B13" s="382"/>
      <c r="C13" s="257" t="s">
        <v>94</v>
      </c>
      <c r="D13" s="16" t="s">
        <v>17</v>
      </c>
      <c r="E13" s="16" t="s">
        <v>92</v>
      </c>
      <c r="F13" s="308">
        <v>7.45</v>
      </c>
      <c r="G13" s="8">
        <f t="shared" si="0"/>
        <v>16</v>
      </c>
      <c r="H13" s="308" t="s">
        <v>413</v>
      </c>
      <c r="I13" s="305" t="s">
        <v>414</v>
      </c>
      <c r="J13" s="308">
        <v>8.65</v>
      </c>
      <c r="K13" s="16">
        <f t="shared" si="1"/>
        <v>12</v>
      </c>
      <c r="L13" s="308">
        <v>8.6999999999999993</v>
      </c>
      <c r="M13" s="19">
        <f t="shared" si="2"/>
        <v>7</v>
      </c>
      <c r="N13" s="267" t="s">
        <v>241</v>
      </c>
    </row>
    <row r="14" spans="1:14" ht="23.45" customHeight="1" x14ac:dyDescent="0.15">
      <c r="A14" s="386"/>
      <c r="B14" s="382"/>
      <c r="C14" s="257" t="s">
        <v>97</v>
      </c>
      <c r="D14" s="16" t="s">
        <v>17</v>
      </c>
      <c r="E14" s="16" t="s">
        <v>92</v>
      </c>
      <c r="F14" s="308" t="s">
        <v>413</v>
      </c>
      <c r="G14" s="305" t="s">
        <v>415</v>
      </c>
      <c r="H14" s="308" t="s">
        <v>413</v>
      </c>
      <c r="I14" s="305" t="s">
        <v>414</v>
      </c>
      <c r="J14" s="308" t="s">
        <v>413</v>
      </c>
      <c r="K14" s="305" t="s">
        <v>415</v>
      </c>
      <c r="L14" s="308" t="s">
        <v>413</v>
      </c>
      <c r="M14" s="333" t="s">
        <v>415</v>
      </c>
      <c r="N14" s="267" t="s">
        <v>259</v>
      </c>
    </row>
    <row r="15" spans="1:14" ht="23.45" customHeight="1" thickBot="1" x14ac:dyDescent="0.2">
      <c r="A15" s="386"/>
      <c r="B15" s="383"/>
      <c r="C15" s="258" t="s">
        <v>98</v>
      </c>
      <c r="D15" s="222" t="s">
        <v>17</v>
      </c>
      <c r="E15" s="222" t="s">
        <v>99</v>
      </c>
      <c r="F15" s="310">
        <v>7.65</v>
      </c>
      <c r="G15" s="21">
        <f t="shared" si="0"/>
        <v>12</v>
      </c>
      <c r="H15" s="310" t="s">
        <v>413</v>
      </c>
      <c r="I15" s="263" t="s">
        <v>414</v>
      </c>
      <c r="J15" s="310">
        <v>8.9</v>
      </c>
      <c r="K15" s="21">
        <f t="shared" si="1"/>
        <v>9</v>
      </c>
      <c r="L15" s="310">
        <v>8.6999999999999993</v>
      </c>
      <c r="M15" s="24">
        <f t="shared" si="2"/>
        <v>7</v>
      </c>
      <c r="N15" s="267" t="s">
        <v>260</v>
      </c>
    </row>
    <row r="16" spans="1:14" ht="23.45" customHeight="1" x14ac:dyDescent="0.15">
      <c r="A16" s="386"/>
      <c r="B16" s="381">
        <v>4</v>
      </c>
      <c r="C16" s="259" t="s">
        <v>100</v>
      </c>
      <c r="D16" s="234" t="s">
        <v>17</v>
      </c>
      <c r="E16" s="234" t="s">
        <v>92</v>
      </c>
      <c r="F16" s="311">
        <v>7.6</v>
      </c>
      <c r="G16" s="9">
        <f t="shared" si="0"/>
        <v>13</v>
      </c>
      <c r="H16" s="311" t="s">
        <v>413</v>
      </c>
      <c r="I16" s="304" t="s">
        <v>414</v>
      </c>
      <c r="J16" s="311">
        <v>8.5500000000000007</v>
      </c>
      <c r="K16" s="9">
        <f t="shared" si="1"/>
        <v>13</v>
      </c>
      <c r="L16" s="311">
        <v>8.5</v>
      </c>
      <c r="M16" s="20">
        <f t="shared" si="2"/>
        <v>12</v>
      </c>
      <c r="N16" s="267" t="s">
        <v>261</v>
      </c>
    </row>
    <row r="17" spans="1:14" ht="23.45" customHeight="1" x14ac:dyDescent="0.15">
      <c r="A17" s="386"/>
      <c r="B17" s="382"/>
      <c r="C17" s="238" t="s">
        <v>101</v>
      </c>
      <c r="D17" s="16" t="s">
        <v>17</v>
      </c>
      <c r="E17" s="16" t="s">
        <v>92</v>
      </c>
      <c r="F17" s="308">
        <v>7.8</v>
      </c>
      <c r="G17" s="8">
        <f t="shared" si="0"/>
        <v>10</v>
      </c>
      <c r="H17" s="308" t="s">
        <v>413</v>
      </c>
      <c r="I17" s="305" t="s">
        <v>414</v>
      </c>
      <c r="J17" s="308">
        <v>8.85</v>
      </c>
      <c r="K17" s="8">
        <f t="shared" si="1"/>
        <v>10</v>
      </c>
      <c r="L17" s="308">
        <v>8.8000000000000007</v>
      </c>
      <c r="M17" s="19">
        <f t="shared" si="2"/>
        <v>6</v>
      </c>
      <c r="N17" s="267" t="s">
        <v>262</v>
      </c>
    </row>
    <row r="18" spans="1:14" ht="23.45" customHeight="1" x14ac:dyDescent="0.15">
      <c r="A18" s="386"/>
      <c r="B18" s="382"/>
      <c r="C18" s="238" t="s">
        <v>69</v>
      </c>
      <c r="D18" s="16" t="s">
        <v>17</v>
      </c>
      <c r="E18" s="16" t="s">
        <v>53</v>
      </c>
      <c r="F18" s="308">
        <v>9.65</v>
      </c>
      <c r="G18" s="306">
        <f t="shared" si="0"/>
        <v>1</v>
      </c>
      <c r="H18" s="308" t="s">
        <v>413</v>
      </c>
      <c r="I18" s="305" t="s">
        <v>414</v>
      </c>
      <c r="J18" s="308">
        <v>9.4499999999999993</v>
      </c>
      <c r="K18" s="306">
        <f t="shared" si="1"/>
        <v>2</v>
      </c>
      <c r="L18" s="308">
        <v>9.4</v>
      </c>
      <c r="M18" s="355">
        <f t="shared" si="2"/>
        <v>2</v>
      </c>
      <c r="N18" s="267" t="s">
        <v>237</v>
      </c>
    </row>
    <row r="19" spans="1:14" ht="23.45" customHeight="1" thickBot="1" x14ac:dyDescent="0.2">
      <c r="A19" s="387"/>
      <c r="B19" s="383"/>
      <c r="C19" s="260" t="s">
        <v>219</v>
      </c>
      <c r="D19" s="222" t="s">
        <v>17</v>
      </c>
      <c r="E19" s="222" t="s">
        <v>339</v>
      </c>
      <c r="F19" s="310">
        <v>7.95</v>
      </c>
      <c r="G19" s="21">
        <f t="shared" si="0"/>
        <v>8</v>
      </c>
      <c r="H19" s="312" t="s">
        <v>413</v>
      </c>
      <c r="I19" s="263" t="s">
        <v>414</v>
      </c>
      <c r="J19" s="310">
        <v>8.15</v>
      </c>
      <c r="K19" s="21">
        <f t="shared" si="1"/>
        <v>16</v>
      </c>
      <c r="L19" s="310">
        <v>8.6999999999999993</v>
      </c>
      <c r="M19" s="24">
        <f t="shared" si="2"/>
        <v>7</v>
      </c>
      <c r="N19" s="267" t="s">
        <v>222</v>
      </c>
    </row>
    <row r="20" spans="1:14" ht="23.45" customHeight="1" x14ac:dyDescent="0.15">
      <c r="A20" s="2"/>
      <c r="B20" s="2"/>
      <c r="C20" s="35"/>
      <c r="D20" s="35"/>
      <c r="E20" s="35"/>
      <c r="F20" s="5"/>
      <c r="G20" s="35"/>
      <c r="H20" s="35"/>
      <c r="I20" s="5"/>
      <c r="J20" s="5"/>
      <c r="K20" s="5"/>
      <c r="L20" s="5"/>
      <c r="M20" s="5"/>
      <c r="N20" s="267"/>
    </row>
    <row r="21" spans="1:14" ht="23.45" customHeight="1" x14ac:dyDescent="0.15">
      <c r="A21" s="2"/>
      <c r="B21" s="2"/>
      <c r="C21" s="35"/>
      <c r="D21" s="35"/>
      <c r="E21" s="35"/>
      <c r="F21" s="5"/>
      <c r="G21" s="35"/>
      <c r="H21" s="35"/>
      <c r="I21" s="5"/>
      <c r="J21" s="5"/>
      <c r="K21" s="5"/>
      <c r="L21" s="5"/>
      <c r="M21" s="5"/>
      <c r="N21" s="267"/>
    </row>
    <row r="22" spans="1:14" ht="22.5" customHeight="1" x14ac:dyDescent="0.15">
      <c r="B22" s="1"/>
      <c r="C22" s="35"/>
      <c r="D22" s="35"/>
      <c r="E22" s="35"/>
      <c r="F22" s="35"/>
      <c r="G22" s="35"/>
      <c r="H22" s="4"/>
    </row>
    <row r="23" spans="1:14" ht="22.5" customHeight="1" thickBot="1" x14ac:dyDescent="0.2">
      <c r="B23" s="1" t="s">
        <v>352</v>
      </c>
      <c r="C23" s="35"/>
      <c r="D23" s="35"/>
      <c r="E23" s="35"/>
      <c r="F23" s="35"/>
      <c r="G23" s="35"/>
      <c r="H23" s="4"/>
    </row>
    <row r="24" spans="1:14" ht="20.100000000000001" customHeight="1" thickBot="1" x14ac:dyDescent="0.2">
      <c r="A24" s="229" t="s">
        <v>6</v>
      </c>
      <c r="B24" s="281" t="s">
        <v>0</v>
      </c>
      <c r="C24" s="235" t="s">
        <v>353</v>
      </c>
      <c r="D24" s="230" t="s">
        <v>1</v>
      </c>
      <c r="E24" s="232" t="s">
        <v>67</v>
      </c>
      <c r="F24" s="230" t="s">
        <v>8</v>
      </c>
      <c r="G24" s="230" t="s">
        <v>2</v>
      </c>
      <c r="H24" s="230" t="s">
        <v>12</v>
      </c>
      <c r="I24" s="230" t="s">
        <v>2</v>
      </c>
      <c r="J24" s="230" t="s">
        <v>7</v>
      </c>
      <c r="K24" s="230" t="s">
        <v>2</v>
      </c>
      <c r="L24" s="230" t="s">
        <v>11</v>
      </c>
      <c r="M24" s="231" t="s">
        <v>2</v>
      </c>
    </row>
    <row r="25" spans="1:14" ht="23.45" customHeight="1" x14ac:dyDescent="0.15">
      <c r="A25" s="381" t="s">
        <v>16</v>
      </c>
      <c r="B25" s="384">
        <v>1</v>
      </c>
      <c r="C25" s="17" t="s">
        <v>198</v>
      </c>
      <c r="D25" s="17" t="s">
        <v>170</v>
      </c>
      <c r="E25" s="17" t="s">
        <v>339</v>
      </c>
      <c r="F25" s="323">
        <v>8.6999999999999993</v>
      </c>
      <c r="G25" s="40">
        <f>RANK(F25,$F$25:$F$30)</f>
        <v>3</v>
      </c>
      <c r="H25" s="331" t="s">
        <v>413</v>
      </c>
      <c r="I25" s="262" t="s">
        <v>415</v>
      </c>
      <c r="J25" s="323">
        <v>8.85</v>
      </c>
      <c r="K25" s="40">
        <f>RANK(J25,$J$25:$J$30)</f>
        <v>1</v>
      </c>
      <c r="L25" s="323">
        <v>8.35</v>
      </c>
      <c r="M25" s="41">
        <f>RANK(L25,$L$25:$L$30)</f>
        <v>3</v>
      </c>
      <c r="N25" s="267" t="s">
        <v>224</v>
      </c>
    </row>
    <row r="26" spans="1:14" ht="23.45" customHeight="1" x14ac:dyDescent="0.15">
      <c r="A26" s="382"/>
      <c r="B26" s="379"/>
      <c r="C26" s="16" t="s">
        <v>119</v>
      </c>
      <c r="D26" s="16" t="s">
        <v>170</v>
      </c>
      <c r="E26" s="16" t="s">
        <v>109</v>
      </c>
      <c r="F26" s="324">
        <v>8.4</v>
      </c>
      <c r="G26" s="16">
        <f t="shared" ref="G26:G30" si="3">RANK(F26,$F$25:$F$30)</f>
        <v>6</v>
      </c>
      <c r="H26" s="324" t="s">
        <v>413</v>
      </c>
      <c r="I26" s="305" t="s">
        <v>414</v>
      </c>
      <c r="J26" s="324">
        <v>8.5</v>
      </c>
      <c r="K26" s="8">
        <f t="shared" ref="K26:K30" si="4">RANK(J26,$J$25:$J$30)</f>
        <v>4</v>
      </c>
      <c r="L26" s="324">
        <v>8.35</v>
      </c>
      <c r="M26" s="355">
        <f t="shared" ref="M26:M30" si="5">RANK(L26,$L$25:$L$30)</f>
        <v>3</v>
      </c>
      <c r="N26" s="267" t="s">
        <v>292</v>
      </c>
    </row>
    <row r="27" spans="1:14" ht="23.45" customHeight="1" x14ac:dyDescent="0.15">
      <c r="A27" s="382"/>
      <c r="B27" s="379"/>
      <c r="C27" s="16" t="s">
        <v>102</v>
      </c>
      <c r="D27" s="16" t="s">
        <v>170</v>
      </c>
      <c r="E27" s="16" t="s">
        <v>92</v>
      </c>
      <c r="F27" s="324">
        <v>9</v>
      </c>
      <c r="G27" s="306">
        <f t="shared" si="3"/>
        <v>2</v>
      </c>
      <c r="H27" s="332" t="s">
        <v>413</v>
      </c>
      <c r="I27" s="305" t="s">
        <v>414</v>
      </c>
      <c r="J27" s="324">
        <v>8.6</v>
      </c>
      <c r="K27" s="306">
        <f t="shared" si="4"/>
        <v>2</v>
      </c>
      <c r="L27" s="324">
        <v>9.1</v>
      </c>
      <c r="M27" s="355">
        <f t="shared" si="5"/>
        <v>1</v>
      </c>
      <c r="N27" s="267" t="s">
        <v>265</v>
      </c>
    </row>
    <row r="28" spans="1:14" ht="23.45" customHeight="1" x14ac:dyDescent="0.15">
      <c r="A28" s="382"/>
      <c r="B28" s="379"/>
      <c r="C28" s="16" t="s">
        <v>52</v>
      </c>
      <c r="D28" s="16" t="s">
        <v>170</v>
      </c>
      <c r="E28" s="16" t="s">
        <v>92</v>
      </c>
      <c r="F28" s="324">
        <v>8.6</v>
      </c>
      <c r="G28" s="16">
        <f t="shared" si="3"/>
        <v>4</v>
      </c>
      <c r="H28" s="332" t="s">
        <v>413</v>
      </c>
      <c r="I28" s="305" t="s">
        <v>414</v>
      </c>
      <c r="J28" s="324">
        <v>8.5500000000000007</v>
      </c>
      <c r="K28" s="306">
        <f t="shared" si="4"/>
        <v>3</v>
      </c>
      <c r="L28" s="324">
        <v>8.1999999999999993</v>
      </c>
      <c r="M28" s="19">
        <f t="shared" si="5"/>
        <v>6</v>
      </c>
      <c r="N28" s="267" t="s">
        <v>269</v>
      </c>
    </row>
    <row r="29" spans="1:14" ht="23.45" customHeight="1" x14ac:dyDescent="0.15">
      <c r="A29" s="382"/>
      <c r="B29" s="379"/>
      <c r="C29" s="16" t="s">
        <v>106</v>
      </c>
      <c r="D29" s="16" t="s">
        <v>170</v>
      </c>
      <c r="E29" s="16" t="s">
        <v>92</v>
      </c>
      <c r="F29" s="324">
        <v>8.5</v>
      </c>
      <c r="G29" s="16">
        <f t="shared" si="3"/>
        <v>5</v>
      </c>
      <c r="H29" s="332" t="s">
        <v>413</v>
      </c>
      <c r="I29" s="305" t="s">
        <v>414</v>
      </c>
      <c r="J29" s="324">
        <v>8.4</v>
      </c>
      <c r="K29" s="8">
        <f t="shared" si="4"/>
        <v>6</v>
      </c>
      <c r="L29" s="324">
        <v>8.35</v>
      </c>
      <c r="M29" s="355">
        <f t="shared" si="5"/>
        <v>3</v>
      </c>
      <c r="N29" s="267" t="s">
        <v>270</v>
      </c>
    </row>
    <row r="30" spans="1:14" ht="23.45" customHeight="1" thickBot="1" x14ac:dyDescent="0.2">
      <c r="A30" s="383"/>
      <c r="B30" s="380"/>
      <c r="C30" s="222" t="s">
        <v>388</v>
      </c>
      <c r="D30" s="222" t="s">
        <v>170</v>
      </c>
      <c r="E30" s="222" t="s">
        <v>375</v>
      </c>
      <c r="F30" s="326">
        <v>9.1</v>
      </c>
      <c r="G30" s="352">
        <f t="shared" si="3"/>
        <v>1</v>
      </c>
      <c r="H30" s="326" t="s">
        <v>413</v>
      </c>
      <c r="I30" s="263" t="s">
        <v>414</v>
      </c>
      <c r="J30" s="326">
        <v>8.5</v>
      </c>
      <c r="K30" s="21">
        <f t="shared" si="4"/>
        <v>4</v>
      </c>
      <c r="L30" s="326">
        <v>8.6999999999999993</v>
      </c>
      <c r="M30" s="354">
        <f t="shared" si="5"/>
        <v>2</v>
      </c>
    </row>
    <row r="31" spans="1:14" ht="23.45" customHeight="1" x14ac:dyDescent="0.15">
      <c r="A31" s="2"/>
      <c r="B31" s="2"/>
      <c r="C31" s="35"/>
      <c r="D31" s="35"/>
      <c r="E31" s="35"/>
      <c r="F31" s="5"/>
      <c r="G31" s="5"/>
      <c r="H31" s="5"/>
      <c r="I31" s="5"/>
      <c r="J31" s="5"/>
      <c r="K31" s="5"/>
      <c r="L31" s="5"/>
      <c r="M31" s="5"/>
    </row>
    <row r="32" spans="1:14" ht="23.45" customHeight="1" x14ac:dyDescent="0.15">
      <c r="A32" s="2"/>
      <c r="B32" s="2"/>
      <c r="C32" s="35"/>
      <c r="D32" s="35"/>
      <c r="E32" s="35"/>
      <c r="F32" s="5"/>
      <c r="G32" s="5"/>
      <c r="H32" s="5"/>
      <c r="I32" s="5"/>
      <c r="J32" s="5"/>
      <c r="K32" s="5"/>
      <c r="L32" s="5"/>
      <c r="M32" s="5"/>
    </row>
    <row r="33" spans="1:14" ht="22.5" customHeight="1" x14ac:dyDescent="0.15">
      <c r="C33" s="4"/>
      <c r="D33" s="4"/>
      <c r="E33" s="4"/>
    </row>
    <row r="34" spans="1:14" ht="22.5" customHeight="1" thickBot="1" x14ac:dyDescent="0.2">
      <c r="B34" t="s">
        <v>356</v>
      </c>
      <c r="C34" s="4"/>
      <c r="D34" s="4"/>
      <c r="E34" s="4"/>
    </row>
    <row r="35" spans="1:14" ht="20.100000000000001" customHeight="1" thickBot="1" x14ac:dyDescent="0.2">
      <c r="A35" s="229" t="s">
        <v>6</v>
      </c>
      <c r="B35" s="281" t="s">
        <v>0</v>
      </c>
      <c r="C35" s="235" t="s">
        <v>353</v>
      </c>
      <c r="D35" s="230" t="s">
        <v>1</v>
      </c>
      <c r="E35" s="232" t="s">
        <v>67</v>
      </c>
      <c r="F35" s="230" t="s">
        <v>8</v>
      </c>
      <c r="G35" s="230" t="s">
        <v>2</v>
      </c>
      <c r="H35" s="230" t="s">
        <v>12</v>
      </c>
      <c r="I35" s="230" t="s">
        <v>2</v>
      </c>
      <c r="J35" s="230" t="s">
        <v>7</v>
      </c>
      <c r="K35" s="230" t="s">
        <v>2</v>
      </c>
      <c r="L35" s="230" t="s">
        <v>11</v>
      </c>
      <c r="M35" s="231" t="s">
        <v>2</v>
      </c>
    </row>
    <row r="36" spans="1:14" ht="23.45" customHeight="1" x14ac:dyDescent="0.15">
      <c r="A36" s="385" t="s">
        <v>16</v>
      </c>
      <c r="B36" s="384">
        <v>2</v>
      </c>
      <c r="C36" s="236" t="s">
        <v>73</v>
      </c>
      <c r="D36" s="17" t="s">
        <v>166</v>
      </c>
      <c r="E36" s="237" t="s">
        <v>53</v>
      </c>
      <c r="F36" s="323">
        <v>9.75</v>
      </c>
      <c r="G36" s="40">
        <f>RANK(F36,$F$36:$F$41)</f>
        <v>2</v>
      </c>
      <c r="H36" s="331">
        <v>-8.8000000000000007</v>
      </c>
      <c r="I36" s="17">
        <f>RANK(H36,$H$36:$H$41)</f>
        <v>4</v>
      </c>
      <c r="J36" s="323">
        <v>9.5500000000000007</v>
      </c>
      <c r="K36" s="40">
        <f>RANK(J36,$J$36:$J$41)</f>
        <v>1</v>
      </c>
      <c r="L36" s="323">
        <v>9.3000000000000007</v>
      </c>
      <c r="M36" s="41">
        <f>RANK(L36,$L$36:$L$41)</f>
        <v>3</v>
      </c>
      <c r="N36" s="267" t="s">
        <v>238</v>
      </c>
    </row>
    <row r="37" spans="1:14" ht="23.45" customHeight="1" x14ac:dyDescent="0.15">
      <c r="A37" s="386"/>
      <c r="B37" s="379"/>
      <c r="C37" s="238" t="s">
        <v>59</v>
      </c>
      <c r="D37" s="16" t="s">
        <v>166</v>
      </c>
      <c r="E37" s="239" t="s">
        <v>53</v>
      </c>
      <c r="F37" s="324">
        <v>9.6</v>
      </c>
      <c r="G37" s="306">
        <f t="shared" ref="G37:G40" si="6">RANK(F37,$F$36:$F$41)</f>
        <v>3</v>
      </c>
      <c r="H37" s="332">
        <v>-8.3000000000000007</v>
      </c>
      <c r="I37" s="16">
        <f t="shared" ref="I37:I39" si="7">RANK(H37,$H$36:$H$41)</f>
        <v>3</v>
      </c>
      <c r="J37" s="324">
        <v>9.35</v>
      </c>
      <c r="K37" s="306">
        <f t="shared" ref="K37:K40" si="8">RANK(J37,$J$36:$J$41)</f>
        <v>2</v>
      </c>
      <c r="L37" s="324">
        <v>9.3000000000000007</v>
      </c>
      <c r="M37" s="355">
        <f t="shared" ref="M37:M40" si="9">RANK(L37,$L$36:$L$41)</f>
        <v>3</v>
      </c>
      <c r="N37" s="267" t="s">
        <v>239</v>
      </c>
    </row>
    <row r="38" spans="1:14" ht="23.45" customHeight="1" x14ac:dyDescent="0.15">
      <c r="A38" s="386"/>
      <c r="B38" s="379"/>
      <c r="C38" s="238" t="s">
        <v>74</v>
      </c>
      <c r="D38" s="16" t="s">
        <v>166</v>
      </c>
      <c r="E38" s="239" t="s">
        <v>53</v>
      </c>
      <c r="F38" s="324">
        <v>9.8000000000000007</v>
      </c>
      <c r="G38" s="306">
        <f t="shared" si="6"/>
        <v>1</v>
      </c>
      <c r="H38" s="324">
        <v>9.1999999999999993</v>
      </c>
      <c r="I38" s="306">
        <f t="shared" si="7"/>
        <v>1</v>
      </c>
      <c r="J38" s="332">
        <v>-9.65</v>
      </c>
      <c r="K38" s="16">
        <f t="shared" si="8"/>
        <v>5</v>
      </c>
      <c r="L38" s="324">
        <v>9.8000000000000007</v>
      </c>
      <c r="M38" s="355">
        <f t="shared" si="9"/>
        <v>1</v>
      </c>
      <c r="N38" s="267" t="s">
        <v>240</v>
      </c>
    </row>
    <row r="39" spans="1:14" ht="23.45" customHeight="1" x14ac:dyDescent="0.15">
      <c r="A39" s="386"/>
      <c r="B39" s="379"/>
      <c r="C39" s="238" t="s">
        <v>333</v>
      </c>
      <c r="D39" s="16" t="s">
        <v>166</v>
      </c>
      <c r="E39" s="239" t="s">
        <v>53</v>
      </c>
      <c r="F39" s="324">
        <v>9.5</v>
      </c>
      <c r="G39" s="8">
        <f t="shared" si="6"/>
        <v>4</v>
      </c>
      <c r="H39" s="324">
        <v>8.6</v>
      </c>
      <c r="I39" s="306">
        <f t="shared" si="7"/>
        <v>2</v>
      </c>
      <c r="J39" s="332">
        <v>-9.3000000000000007</v>
      </c>
      <c r="K39" s="16">
        <f t="shared" si="8"/>
        <v>4</v>
      </c>
      <c r="L39" s="324">
        <v>9.4</v>
      </c>
      <c r="M39" s="355">
        <f t="shared" si="9"/>
        <v>2</v>
      </c>
      <c r="N39" s="267" t="s">
        <v>241</v>
      </c>
    </row>
    <row r="40" spans="1:14" ht="23.45" customHeight="1" x14ac:dyDescent="0.15">
      <c r="A40" s="386"/>
      <c r="B40" s="379"/>
      <c r="C40" s="16" t="s">
        <v>206</v>
      </c>
      <c r="D40" s="16" t="s">
        <v>166</v>
      </c>
      <c r="E40" s="240" t="s">
        <v>339</v>
      </c>
      <c r="F40" s="324">
        <v>8.75</v>
      </c>
      <c r="G40" s="8">
        <f t="shared" si="6"/>
        <v>5</v>
      </c>
      <c r="H40" s="324" t="s">
        <v>413</v>
      </c>
      <c r="I40" s="305" t="s">
        <v>415</v>
      </c>
      <c r="J40" s="324">
        <v>9.0500000000000007</v>
      </c>
      <c r="K40" s="8">
        <f t="shared" si="8"/>
        <v>3</v>
      </c>
      <c r="L40" s="324">
        <v>8.8000000000000007</v>
      </c>
      <c r="M40" s="19">
        <f t="shared" si="9"/>
        <v>5</v>
      </c>
      <c r="N40" s="267" t="s">
        <v>228</v>
      </c>
    </row>
    <row r="41" spans="1:14" ht="23.45" customHeight="1" thickBot="1" x14ac:dyDescent="0.2">
      <c r="A41" s="387"/>
      <c r="B41" s="380"/>
      <c r="C41" s="222" t="s">
        <v>122</v>
      </c>
      <c r="D41" s="222" t="s">
        <v>166</v>
      </c>
      <c r="E41" s="241" t="s">
        <v>109</v>
      </c>
      <c r="F41" s="326" t="s">
        <v>413</v>
      </c>
      <c r="G41" s="263" t="s">
        <v>415</v>
      </c>
      <c r="H41" s="326" t="s">
        <v>413</v>
      </c>
      <c r="I41" s="263" t="s">
        <v>415</v>
      </c>
      <c r="J41" s="326" t="s">
        <v>413</v>
      </c>
      <c r="K41" s="263" t="s">
        <v>415</v>
      </c>
      <c r="L41" s="326" t="s">
        <v>413</v>
      </c>
      <c r="M41" s="334" t="s">
        <v>415</v>
      </c>
      <c r="N41" s="267" t="s">
        <v>294</v>
      </c>
    </row>
    <row r="42" spans="1:14" ht="22.5" customHeight="1" x14ac:dyDescent="0.15">
      <c r="C42" s="4"/>
      <c r="D42" s="4"/>
      <c r="E42" s="4"/>
    </row>
    <row r="43" spans="1:14" ht="22.5" customHeight="1" thickBot="1" x14ac:dyDescent="0.2">
      <c r="B43" t="s">
        <v>357</v>
      </c>
      <c r="C43" s="4"/>
      <c r="D43" s="4"/>
      <c r="E43" s="4"/>
    </row>
    <row r="44" spans="1:14" ht="20.100000000000001" customHeight="1" thickBot="1" x14ac:dyDescent="0.2">
      <c r="A44" s="25" t="s">
        <v>6</v>
      </c>
      <c r="B44" s="13" t="s">
        <v>0</v>
      </c>
      <c r="C44" s="242" t="s">
        <v>353</v>
      </c>
      <c r="D44" s="223" t="s">
        <v>1</v>
      </c>
      <c r="E44" s="243" t="s">
        <v>67</v>
      </c>
      <c r="F44" s="223" t="s">
        <v>10</v>
      </c>
      <c r="G44" s="223" t="s">
        <v>2</v>
      </c>
      <c r="H44" s="223" t="s">
        <v>12</v>
      </c>
      <c r="I44" s="223" t="s">
        <v>2</v>
      </c>
      <c r="J44" s="223" t="s">
        <v>7</v>
      </c>
      <c r="K44" s="223" t="s">
        <v>2</v>
      </c>
      <c r="L44" s="223" t="s">
        <v>11</v>
      </c>
      <c r="M44" s="227" t="s">
        <v>2</v>
      </c>
    </row>
    <row r="45" spans="1:14" ht="23.45" customHeight="1" x14ac:dyDescent="0.15">
      <c r="A45" s="385" t="s">
        <v>65</v>
      </c>
      <c r="B45" s="388">
        <v>1</v>
      </c>
      <c r="C45" s="17" t="s">
        <v>207</v>
      </c>
      <c r="D45" s="17" t="s">
        <v>159</v>
      </c>
      <c r="E45" s="17" t="s">
        <v>339</v>
      </c>
      <c r="F45" s="307">
        <v>8</v>
      </c>
      <c r="G45" s="23">
        <f>RANK(F45,$F$45:$F$49)</f>
        <v>4</v>
      </c>
      <c r="H45" s="307" t="s">
        <v>413</v>
      </c>
      <c r="I45" s="262" t="s">
        <v>415</v>
      </c>
      <c r="J45" s="307">
        <v>8.9</v>
      </c>
      <c r="K45" s="23">
        <f>RANK(J45,$J$45:$J$49)</f>
        <v>4</v>
      </c>
      <c r="L45" s="307">
        <v>7.9</v>
      </c>
      <c r="M45" s="18">
        <f>RANK(L45,$L$45:$L$49)</f>
        <v>4</v>
      </c>
      <c r="N45" s="267" t="s">
        <v>226</v>
      </c>
    </row>
    <row r="46" spans="1:14" ht="23.45" customHeight="1" x14ac:dyDescent="0.15">
      <c r="A46" s="386"/>
      <c r="B46" s="389"/>
      <c r="C46" s="16" t="s">
        <v>75</v>
      </c>
      <c r="D46" s="16" t="s">
        <v>159</v>
      </c>
      <c r="E46" s="16" t="s">
        <v>53</v>
      </c>
      <c r="F46" s="308">
        <v>9</v>
      </c>
      <c r="G46" s="306">
        <f t="shared" ref="G46:G49" si="10">RANK(F46,$F$45:$F$49)</f>
        <v>2</v>
      </c>
      <c r="H46" s="308">
        <v>8.8000000000000007</v>
      </c>
      <c r="I46" s="306">
        <f t="shared" ref="I46:I49" si="11">RANK(H46,$H$45:$H$49)</f>
        <v>2</v>
      </c>
      <c r="J46" s="308">
        <v>9.25</v>
      </c>
      <c r="K46" s="306">
        <f t="shared" ref="K46:K49" si="12">RANK(J46,$J$45:$J$49)</f>
        <v>2</v>
      </c>
      <c r="L46" s="308">
        <v>8.6999999999999993</v>
      </c>
      <c r="M46" s="355">
        <f t="shared" ref="M46:M49" si="13">RANK(L46,$L$45:$L$49)</f>
        <v>2</v>
      </c>
      <c r="N46" s="267" t="s">
        <v>242</v>
      </c>
    </row>
    <row r="47" spans="1:14" ht="23.45" customHeight="1" x14ac:dyDescent="0.15">
      <c r="A47" s="386"/>
      <c r="B47" s="389"/>
      <c r="C47" s="16" t="s">
        <v>76</v>
      </c>
      <c r="D47" s="16" t="s">
        <v>159</v>
      </c>
      <c r="E47" s="16" t="s">
        <v>55</v>
      </c>
      <c r="F47" s="308">
        <v>9.8000000000000007</v>
      </c>
      <c r="G47" s="306">
        <f t="shared" si="10"/>
        <v>1</v>
      </c>
      <c r="H47" s="308">
        <v>9.6999999999999993</v>
      </c>
      <c r="I47" s="306">
        <f t="shared" si="11"/>
        <v>1</v>
      </c>
      <c r="J47" s="308">
        <v>9.4499999999999993</v>
      </c>
      <c r="K47" s="306">
        <f t="shared" si="12"/>
        <v>1</v>
      </c>
      <c r="L47" s="308">
        <v>9.4</v>
      </c>
      <c r="M47" s="355">
        <f t="shared" si="13"/>
        <v>1</v>
      </c>
      <c r="N47" s="267" t="s">
        <v>243</v>
      </c>
    </row>
    <row r="48" spans="1:14" ht="23.45" customHeight="1" x14ac:dyDescent="0.15">
      <c r="A48" s="386"/>
      <c r="B48" s="389"/>
      <c r="C48" s="16" t="s">
        <v>104</v>
      </c>
      <c r="D48" s="16" t="s">
        <v>159</v>
      </c>
      <c r="E48" s="16" t="s">
        <v>92</v>
      </c>
      <c r="F48" s="308">
        <v>8.65</v>
      </c>
      <c r="G48" s="306">
        <f t="shared" si="10"/>
        <v>3</v>
      </c>
      <c r="H48" s="308" t="s">
        <v>413</v>
      </c>
      <c r="I48" s="305" t="s">
        <v>415</v>
      </c>
      <c r="J48" s="308">
        <v>9</v>
      </c>
      <c r="K48" s="306">
        <f t="shared" si="12"/>
        <v>3</v>
      </c>
      <c r="L48" s="308">
        <v>7.8</v>
      </c>
      <c r="M48" s="19">
        <f t="shared" si="13"/>
        <v>5</v>
      </c>
      <c r="N48" s="267" t="s">
        <v>267</v>
      </c>
    </row>
    <row r="49" spans="1:15" ht="23.45" customHeight="1" thickBot="1" x14ac:dyDescent="0.2">
      <c r="A49" s="387"/>
      <c r="B49" s="390"/>
      <c r="C49" s="222" t="s">
        <v>120</v>
      </c>
      <c r="D49" s="222" t="s">
        <v>159</v>
      </c>
      <c r="E49" s="222" t="s">
        <v>109</v>
      </c>
      <c r="F49" s="310">
        <v>7.9</v>
      </c>
      <c r="G49" s="21">
        <f t="shared" si="10"/>
        <v>5</v>
      </c>
      <c r="H49" s="310">
        <v>8.3000000000000007</v>
      </c>
      <c r="I49" s="352">
        <f t="shared" si="11"/>
        <v>3</v>
      </c>
      <c r="J49" s="310">
        <v>8.6999999999999993</v>
      </c>
      <c r="K49" s="21">
        <f t="shared" si="12"/>
        <v>5</v>
      </c>
      <c r="L49" s="310">
        <v>8.6</v>
      </c>
      <c r="M49" s="354">
        <f t="shared" si="13"/>
        <v>3</v>
      </c>
      <c r="N49" s="267" t="s">
        <v>293</v>
      </c>
      <c r="O49" s="35"/>
    </row>
    <row r="50" spans="1:15" ht="23.45" customHeight="1" x14ac:dyDescent="0.15">
      <c r="A50" s="2"/>
      <c r="B50" s="2"/>
      <c r="C50" s="35"/>
      <c r="D50" s="35"/>
      <c r="E50" s="35"/>
      <c r="F50" s="5"/>
      <c r="G50" s="5"/>
      <c r="H50" s="5"/>
      <c r="I50" s="5"/>
      <c r="J50" s="5"/>
      <c r="K50" s="5"/>
      <c r="L50" s="5"/>
      <c r="M50" s="5"/>
      <c r="N50" s="267"/>
      <c r="O50" s="35"/>
    </row>
    <row r="51" spans="1:15" ht="23.45" customHeight="1" x14ac:dyDescent="0.15">
      <c r="A51" s="2"/>
      <c r="B51" s="2"/>
      <c r="C51" s="35"/>
      <c r="D51" s="35"/>
      <c r="E51" s="35"/>
      <c r="F51" s="5"/>
      <c r="G51" s="5"/>
      <c r="H51" s="5"/>
      <c r="I51" s="5"/>
      <c r="J51" s="5"/>
      <c r="K51" s="5"/>
      <c r="L51" s="5"/>
      <c r="M51" s="5"/>
      <c r="N51" s="267"/>
      <c r="O51" s="35"/>
    </row>
    <row r="52" spans="1:15" ht="22.5" customHeight="1" x14ac:dyDescent="0.15">
      <c r="A52" s="35"/>
      <c r="B52" s="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267"/>
      <c r="O52" s="35"/>
    </row>
    <row r="53" spans="1:15" ht="22.5" customHeight="1" thickBot="1" x14ac:dyDescent="0.2">
      <c r="A53" s="35"/>
      <c r="B53" s="228" t="s">
        <v>358</v>
      </c>
      <c r="C53" s="35"/>
      <c r="D53" s="35"/>
      <c r="E53" s="35"/>
      <c r="O53" s="35"/>
    </row>
    <row r="54" spans="1:15" ht="20.100000000000001" customHeight="1" thickBot="1" x14ac:dyDescent="0.2">
      <c r="A54" s="25" t="s">
        <v>6</v>
      </c>
      <c r="B54" s="13" t="s">
        <v>0</v>
      </c>
      <c r="C54" s="242" t="s">
        <v>353</v>
      </c>
      <c r="D54" s="223" t="s">
        <v>1</v>
      </c>
      <c r="E54" s="243" t="s">
        <v>67</v>
      </c>
      <c r="F54" s="223" t="s">
        <v>10</v>
      </c>
      <c r="G54" s="223" t="s">
        <v>2</v>
      </c>
      <c r="H54" s="223" t="s">
        <v>12</v>
      </c>
      <c r="I54" s="223" t="s">
        <v>2</v>
      </c>
      <c r="J54" s="223" t="s">
        <v>7</v>
      </c>
      <c r="K54" s="223" t="s">
        <v>2</v>
      </c>
      <c r="L54" s="223" t="s">
        <v>11</v>
      </c>
      <c r="M54" s="227" t="s">
        <v>2</v>
      </c>
      <c r="N54" s="267"/>
      <c r="O54" s="35"/>
    </row>
    <row r="55" spans="1:15" ht="23.45" customHeight="1" x14ac:dyDescent="0.15">
      <c r="A55" s="381" t="s">
        <v>65</v>
      </c>
      <c r="B55" s="384">
        <v>2</v>
      </c>
      <c r="C55" s="17" t="s">
        <v>121</v>
      </c>
      <c r="D55" s="17" t="s">
        <v>155</v>
      </c>
      <c r="E55" s="17" t="s">
        <v>109</v>
      </c>
      <c r="F55" s="307" t="s">
        <v>413</v>
      </c>
      <c r="G55" s="23" t="s">
        <v>415</v>
      </c>
      <c r="H55" s="307" t="s">
        <v>413</v>
      </c>
      <c r="I55" s="262" t="s">
        <v>414</v>
      </c>
      <c r="J55" s="307" t="s">
        <v>413</v>
      </c>
      <c r="K55" s="262" t="s">
        <v>414</v>
      </c>
      <c r="L55" s="307" t="s">
        <v>413</v>
      </c>
      <c r="M55" s="335" t="s">
        <v>414</v>
      </c>
      <c r="N55" s="267" t="s">
        <v>269</v>
      </c>
      <c r="O55" s="35"/>
    </row>
    <row r="56" spans="1:15" ht="23.45" customHeight="1" x14ac:dyDescent="0.15">
      <c r="A56" s="382"/>
      <c r="B56" s="379"/>
      <c r="C56" s="16" t="s">
        <v>123</v>
      </c>
      <c r="D56" s="16" t="s">
        <v>155</v>
      </c>
      <c r="E56" s="16" t="s">
        <v>109</v>
      </c>
      <c r="F56" s="308">
        <v>9.1999999999999993</v>
      </c>
      <c r="G56" s="306">
        <f t="shared" ref="G56:G63" si="14">RANK(F56,$F$55:$F$63)</f>
        <v>2</v>
      </c>
      <c r="H56" s="308">
        <v>9.3000000000000007</v>
      </c>
      <c r="I56" s="306">
        <f t="shared" ref="I56:I63" si="15">RANK(H56,$H$55:$H$63)</f>
        <v>1</v>
      </c>
      <c r="J56" s="308">
        <v>9.3000000000000007</v>
      </c>
      <c r="K56" s="306">
        <f t="shared" ref="K56:K63" si="16">RANK(J56,$J$55:$J$63)</f>
        <v>2</v>
      </c>
      <c r="L56" s="308">
        <v>8.75</v>
      </c>
      <c r="M56" s="355">
        <f t="shared" ref="M56:M63" si="17">RANK(L56,$L$55:$L$63)</f>
        <v>3</v>
      </c>
      <c r="N56" s="267" t="s">
        <v>295</v>
      </c>
      <c r="O56" s="35"/>
    </row>
    <row r="57" spans="1:15" ht="23.45" customHeight="1" x14ac:dyDescent="0.15">
      <c r="A57" s="382"/>
      <c r="B57" s="379"/>
      <c r="C57" s="16" t="s">
        <v>48</v>
      </c>
      <c r="D57" s="16" t="s">
        <v>155</v>
      </c>
      <c r="E57" s="16" t="s">
        <v>109</v>
      </c>
      <c r="F57" s="308">
        <v>8.6999999999999993</v>
      </c>
      <c r="G57" s="8">
        <f t="shared" si="14"/>
        <v>6</v>
      </c>
      <c r="H57" s="308">
        <v>8.6</v>
      </c>
      <c r="I57" s="306">
        <f t="shared" si="15"/>
        <v>3</v>
      </c>
      <c r="J57" s="308">
        <v>9</v>
      </c>
      <c r="K57" s="8">
        <f t="shared" si="16"/>
        <v>6</v>
      </c>
      <c r="L57" s="308">
        <v>8.35</v>
      </c>
      <c r="M57" s="19">
        <f t="shared" si="17"/>
        <v>6</v>
      </c>
      <c r="N57" s="267" t="s">
        <v>296</v>
      </c>
      <c r="O57" s="35"/>
    </row>
    <row r="58" spans="1:15" ht="23.45" customHeight="1" x14ac:dyDescent="0.15">
      <c r="A58" s="382"/>
      <c r="B58" s="379"/>
      <c r="C58" s="16" t="s">
        <v>124</v>
      </c>
      <c r="D58" s="16" t="s">
        <v>155</v>
      </c>
      <c r="E58" s="16" t="s">
        <v>109</v>
      </c>
      <c r="F58" s="308">
        <v>8.5</v>
      </c>
      <c r="G58" s="8">
        <f t="shared" si="14"/>
        <v>7</v>
      </c>
      <c r="H58" s="308">
        <v>8.15</v>
      </c>
      <c r="I58" s="8">
        <f t="shared" si="15"/>
        <v>7</v>
      </c>
      <c r="J58" s="308">
        <v>8.8000000000000007</v>
      </c>
      <c r="K58" s="8">
        <f t="shared" si="16"/>
        <v>7</v>
      </c>
      <c r="L58" s="308">
        <v>8.6999999999999993</v>
      </c>
      <c r="M58" s="19">
        <f t="shared" si="17"/>
        <v>4</v>
      </c>
      <c r="N58" s="267" t="s">
        <v>297</v>
      </c>
      <c r="O58" s="35"/>
    </row>
    <row r="59" spans="1:15" ht="23.45" customHeight="1" thickBot="1" x14ac:dyDescent="0.2">
      <c r="A59" s="382"/>
      <c r="B59" s="380"/>
      <c r="C59" s="222" t="s">
        <v>49</v>
      </c>
      <c r="D59" s="222" t="s">
        <v>155</v>
      </c>
      <c r="E59" s="222" t="s">
        <v>109</v>
      </c>
      <c r="F59" s="309">
        <v>8.75</v>
      </c>
      <c r="G59" s="233">
        <f t="shared" si="14"/>
        <v>5</v>
      </c>
      <c r="H59" s="309">
        <v>8.6</v>
      </c>
      <c r="I59" s="246">
        <f t="shared" si="15"/>
        <v>3</v>
      </c>
      <c r="J59" s="309">
        <v>9.15</v>
      </c>
      <c r="K59" s="233">
        <f t="shared" si="16"/>
        <v>5</v>
      </c>
      <c r="L59" s="309">
        <v>8.9</v>
      </c>
      <c r="M59" s="247">
        <f t="shared" si="17"/>
        <v>2</v>
      </c>
      <c r="N59" s="267" t="s">
        <v>269</v>
      </c>
      <c r="O59" s="35"/>
    </row>
    <row r="60" spans="1:15" ht="23.45" customHeight="1" x14ac:dyDescent="0.15">
      <c r="A60" s="382"/>
      <c r="B60" s="379">
        <v>3</v>
      </c>
      <c r="C60" s="234" t="s">
        <v>60</v>
      </c>
      <c r="D60" s="234" t="s">
        <v>155</v>
      </c>
      <c r="E60" s="234" t="s">
        <v>53</v>
      </c>
      <c r="F60" s="307">
        <v>9.0500000000000007</v>
      </c>
      <c r="G60" s="23">
        <f t="shared" si="14"/>
        <v>4</v>
      </c>
      <c r="H60" s="307">
        <v>8.4</v>
      </c>
      <c r="I60" s="23">
        <f t="shared" si="15"/>
        <v>5</v>
      </c>
      <c r="J60" s="307">
        <v>9.5</v>
      </c>
      <c r="K60" s="40">
        <f t="shared" si="16"/>
        <v>1</v>
      </c>
      <c r="L60" s="307">
        <v>8.1999999999999993</v>
      </c>
      <c r="M60" s="18">
        <f t="shared" si="17"/>
        <v>7</v>
      </c>
      <c r="N60" s="267" t="s">
        <v>244</v>
      </c>
      <c r="O60" s="35"/>
    </row>
    <row r="61" spans="1:15" ht="23.45" customHeight="1" x14ac:dyDescent="0.15">
      <c r="A61" s="382"/>
      <c r="B61" s="379"/>
      <c r="C61" s="16" t="s">
        <v>58</v>
      </c>
      <c r="D61" s="16" t="s">
        <v>155</v>
      </c>
      <c r="E61" s="16" t="s">
        <v>92</v>
      </c>
      <c r="F61" s="308" t="s">
        <v>413</v>
      </c>
      <c r="G61" s="305" t="s">
        <v>414</v>
      </c>
      <c r="H61" s="308" t="s">
        <v>413</v>
      </c>
      <c r="I61" s="305" t="s">
        <v>414</v>
      </c>
      <c r="J61" s="308" t="s">
        <v>413</v>
      </c>
      <c r="K61" s="305" t="s">
        <v>414</v>
      </c>
      <c r="L61" s="308" t="s">
        <v>413</v>
      </c>
      <c r="M61" s="333" t="s">
        <v>414</v>
      </c>
      <c r="N61" s="267" t="s">
        <v>273</v>
      </c>
      <c r="O61" s="35"/>
    </row>
    <row r="62" spans="1:15" ht="23.45" customHeight="1" x14ac:dyDescent="0.15">
      <c r="A62" s="382"/>
      <c r="B62" s="379"/>
      <c r="C62" s="16" t="s">
        <v>154</v>
      </c>
      <c r="D62" s="16" t="s">
        <v>155</v>
      </c>
      <c r="E62" s="16" t="s">
        <v>29</v>
      </c>
      <c r="F62" s="308">
        <v>9.15</v>
      </c>
      <c r="G62" s="306">
        <f t="shared" si="14"/>
        <v>3</v>
      </c>
      <c r="H62" s="308">
        <v>8.25</v>
      </c>
      <c r="I62" s="8">
        <f t="shared" si="15"/>
        <v>6</v>
      </c>
      <c r="J62" s="308">
        <v>9.25</v>
      </c>
      <c r="K62" s="306">
        <f t="shared" si="16"/>
        <v>3</v>
      </c>
      <c r="L62" s="308">
        <v>8.5</v>
      </c>
      <c r="M62" s="19">
        <f t="shared" si="17"/>
        <v>5</v>
      </c>
      <c r="O62" s="35"/>
    </row>
    <row r="63" spans="1:15" ht="23.45" customHeight="1" thickBot="1" x14ac:dyDescent="0.2">
      <c r="A63" s="383"/>
      <c r="B63" s="380"/>
      <c r="C63" s="222" t="s">
        <v>386</v>
      </c>
      <c r="D63" s="222" t="s">
        <v>155</v>
      </c>
      <c r="E63" s="222" t="s">
        <v>375</v>
      </c>
      <c r="F63" s="310">
        <v>9.4</v>
      </c>
      <c r="G63" s="352">
        <f t="shared" si="14"/>
        <v>1</v>
      </c>
      <c r="H63" s="310">
        <v>9.1999999999999993</v>
      </c>
      <c r="I63" s="352">
        <f t="shared" si="15"/>
        <v>2</v>
      </c>
      <c r="J63" s="310">
        <v>9.1999999999999993</v>
      </c>
      <c r="K63" s="21">
        <f t="shared" si="16"/>
        <v>4</v>
      </c>
      <c r="L63" s="310">
        <v>9</v>
      </c>
      <c r="M63" s="354">
        <f t="shared" si="17"/>
        <v>1</v>
      </c>
      <c r="O63" s="35"/>
    </row>
    <row r="64" spans="1:15" ht="23.45" customHeight="1" x14ac:dyDescent="0.15">
      <c r="A64" s="2"/>
      <c r="B64" s="2"/>
      <c r="C64" s="35"/>
      <c r="D64" s="35"/>
      <c r="E64" s="35"/>
      <c r="F64" s="5"/>
      <c r="G64" s="5"/>
      <c r="H64" s="5"/>
      <c r="I64" s="5"/>
      <c r="J64" s="5"/>
      <c r="K64" s="5"/>
      <c r="L64" s="5"/>
      <c r="M64" s="5"/>
      <c r="O64" s="35"/>
    </row>
    <row r="65" spans="1:15" ht="23.45" customHeight="1" x14ac:dyDescent="0.15">
      <c r="A65" s="2"/>
      <c r="B65" s="2"/>
      <c r="C65" s="35"/>
      <c r="D65" s="35"/>
      <c r="E65" s="35"/>
      <c r="F65" s="5"/>
      <c r="G65" s="5"/>
      <c r="H65" s="5"/>
      <c r="I65" s="5"/>
      <c r="J65" s="5"/>
      <c r="K65" s="5"/>
      <c r="L65" s="5"/>
      <c r="M65" s="5"/>
      <c r="O65" s="35"/>
    </row>
    <row r="66" spans="1:15" ht="22.5" customHeight="1" x14ac:dyDescent="0.15">
      <c r="A66" s="2"/>
      <c r="B66" s="2"/>
      <c r="C66" s="35"/>
      <c r="D66" s="35"/>
      <c r="E66" s="35"/>
      <c r="O66" s="35"/>
    </row>
    <row r="67" spans="1:15" ht="22.5" customHeight="1" thickBot="1" x14ac:dyDescent="0.2">
      <c r="B67" s="35" t="s">
        <v>359</v>
      </c>
      <c r="C67" s="35"/>
      <c r="D67" s="35"/>
      <c r="E67" s="35"/>
    </row>
    <row r="68" spans="1:15" ht="20.100000000000001" customHeight="1" thickBot="1" x14ac:dyDescent="0.2">
      <c r="A68" s="25" t="s">
        <v>6</v>
      </c>
      <c r="B68" s="13" t="s">
        <v>0</v>
      </c>
      <c r="C68" s="242" t="s">
        <v>353</v>
      </c>
      <c r="D68" s="223" t="s">
        <v>1</v>
      </c>
      <c r="E68" s="243" t="s">
        <v>67</v>
      </c>
      <c r="F68" s="223" t="s">
        <v>10</v>
      </c>
      <c r="G68" s="223" t="s">
        <v>2</v>
      </c>
      <c r="H68" s="223" t="s">
        <v>12</v>
      </c>
      <c r="I68" s="223" t="s">
        <v>2</v>
      </c>
      <c r="J68" s="223" t="s">
        <v>7</v>
      </c>
      <c r="K68" s="223" t="s">
        <v>2</v>
      </c>
      <c r="L68" s="223" t="s">
        <v>11</v>
      </c>
      <c r="M68" s="227" t="s">
        <v>2</v>
      </c>
      <c r="N68" s="267"/>
    </row>
    <row r="69" spans="1:15" ht="23.45" customHeight="1" x14ac:dyDescent="0.15">
      <c r="A69" s="391" t="s">
        <v>65</v>
      </c>
      <c r="B69" s="377">
        <v>4</v>
      </c>
      <c r="C69" s="17" t="s">
        <v>50</v>
      </c>
      <c r="D69" s="17" t="s">
        <v>150</v>
      </c>
      <c r="E69" s="17" t="s">
        <v>109</v>
      </c>
      <c r="F69" s="307">
        <v>9.9</v>
      </c>
      <c r="G69" s="40">
        <f>RANK(F69,F$69:F$71)</f>
        <v>1</v>
      </c>
      <c r="H69" s="307">
        <v>9.65</v>
      </c>
      <c r="I69" s="40">
        <f>RANK(H69,H$69:H$71)</f>
        <v>1</v>
      </c>
      <c r="J69" s="307">
        <v>9.8000000000000007</v>
      </c>
      <c r="K69" s="40">
        <f>RANK(J69,J$69:J$71)</f>
        <v>1</v>
      </c>
      <c r="L69" s="307">
        <v>9.1</v>
      </c>
      <c r="M69" s="41">
        <f>RANK(L69,L$69:L$71)</f>
        <v>1</v>
      </c>
      <c r="N69" s="267" t="s">
        <v>298</v>
      </c>
    </row>
    <row r="70" spans="1:15" ht="23.45" customHeight="1" x14ac:dyDescent="0.15">
      <c r="A70" s="392"/>
      <c r="B70" s="394"/>
      <c r="C70" s="16" t="s">
        <v>28</v>
      </c>
      <c r="D70" s="16" t="s">
        <v>150</v>
      </c>
      <c r="E70" s="16" t="s">
        <v>29</v>
      </c>
      <c r="F70" s="308">
        <v>9.35</v>
      </c>
      <c r="G70" s="306">
        <f t="shared" ref="G70:G71" si="18">RANK(F70,F$69:F$71)</f>
        <v>2</v>
      </c>
      <c r="H70" s="308">
        <v>9.25</v>
      </c>
      <c r="I70" s="306">
        <f t="shared" ref="I70:I71" si="19">RANK(H70,H$69:H$71)</f>
        <v>2</v>
      </c>
      <c r="J70" s="308">
        <v>9.4499999999999993</v>
      </c>
      <c r="K70" s="306">
        <f t="shared" ref="K70:M71" si="20">RANK(J70,J$69:J$71)</f>
        <v>2</v>
      </c>
      <c r="L70" s="308">
        <v>8.1999999999999993</v>
      </c>
      <c r="M70" s="355">
        <f t="shared" si="20"/>
        <v>2</v>
      </c>
      <c r="N70" s="267" t="s">
        <v>312</v>
      </c>
    </row>
    <row r="71" spans="1:15" ht="23.45" customHeight="1" thickBot="1" x14ac:dyDescent="0.2">
      <c r="A71" s="393"/>
      <c r="B71" s="378"/>
      <c r="C71" s="222" t="s">
        <v>153</v>
      </c>
      <c r="D71" s="222" t="s">
        <v>150</v>
      </c>
      <c r="E71" s="222" t="s">
        <v>29</v>
      </c>
      <c r="F71" s="310">
        <v>9.0500000000000007</v>
      </c>
      <c r="G71" s="352">
        <f t="shared" si="18"/>
        <v>3</v>
      </c>
      <c r="H71" s="310">
        <v>7.8</v>
      </c>
      <c r="I71" s="352">
        <f t="shared" si="19"/>
        <v>3</v>
      </c>
      <c r="J71" s="310">
        <v>8.8000000000000007</v>
      </c>
      <c r="K71" s="352">
        <f t="shared" si="20"/>
        <v>3</v>
      </c>
      <c r="L71" s="310">
        <v>7.1</v>
      </c>
      <c r="M71" s="354">
        <f t="shared" si="20"/>
        <v>3</v>
      </c>
      <c r="N71" s="267" t="s">
        <v>313</v>
      </c>
    </row>
    <row r="72" spans="1:15" ht="23.45" customHeight="1" x14ac:dyDescent="0.15">
      <c r="A72" s="7"/>
      <c r="B72" s="2"/>
      <c r="C72" s="35"/>
      <c r="D72" s="35"/>
      <c r="E72" s="35"/>
      <c r="F72" s="313"/>
      <c r="G72" s="5"/>
      <c r="H72" s="313"/>
      <c r="I72" s="5"/>
      <c r="J72" s="313"/>
      <c r="K72" s="5"/>
      <c r="L72" s="313"/>
      <c r="M72" s="5"/>
      <c r="N72" s="267"/>
    </row>
    <row r="73" spans="1:15" ht="23.45" customHeight="1" x14ac:dyDescent="0.15">
      <c r="A73" s="7"/>
      <c r="B73" s="2"/>
      <c r="C73" s="35"/>
      <c r="D73" s="35"/>
      <c r="E73" s="35"/>
      <c r="F73" s="313"/>
      <c r="G73" s="5"/>
      <c r="H73" s="313"/>
      <c r="I73" s="5"/>
      <c r="J73" s="313"/>
      <c r="K73" s="5"/>
      <c r="L73" s="313"/>
      <c r="M73" s="5"/>
      <c r="N73" s="267"/>
    </row>
    <row r="74" spans="1:15" ht="22.5" customHeight="1" x14ac:dyDescent="0.15">
      <c r="C74" s="4"/>
      <c r="D74" s="4"/>
      <c r="E74" s="4"/>
      <c r="F74" s="314"/>
      <c r="H74" s="314"/>
      <c r="J74" s="314"/>
      <c r="L74" s="314"/>
    </row>
    <row r="75" spans="1:15" ht="22.5" customHeight="1" thickBot="1" x14ac:dyDescent="0.2">
      <c r="A75" s="2"/>
      <c r="B75" s="3" t="s">
        <v>360</v>
      </c>
      <c r="C75" s="35"/>
      <c r="D75" s="35"/>
      <c r="E75" s="35"/>
      <c r="F75" s="314"/>
      <c r="H75" s="314"/>
      <c r="J75" s="314"/>
      <c r="L75" s="314"/>
    </row>
    <row r="76" spans="1:15" ht="20.100000000000001" customHeight="1" thickBot="1" x14ac:dyDescent="0.2">
      <c r="A76" s="229" t="s">
        <v>6</v>
      </c>
      <c r="B76" s="281" t="s">
        <v>0</v>
      </c>
      <c r="C76" s="235" t="s">
        <v>353</v>
      </c>
      <c r="D76" s="230" t="s">
        <v>1</v>
      </c>
      <c r="E76" s="232" t="s">
        <v>67</v>
      </c>
      <c r="F76" s="336" t="s">
        <v>10</v>
      </c>
      <c r="G76" s="230" t="s">
        <v>2</v>
      </c>
      <c r="H76" s="336" t="s">
        <v>12</v>
      </c>
      <c r="I76" s="230" t="s">
        <v>2</v>
      </c>
      <c r="J76" s="336" t="s">
        <v>7</v>
      </c>
      <c r="K76" s="230" t="s">
        <v>2</v>
      </c>
      <c r="L76" s="336" t="s">
        <v>11</v>
      </c>
      <c r="M76" s="231" t="s">
        <v>2</v>
      </c>
    </row>
    <row r="77" spans="1:15" ht="23.45" customHeight="1" x14ac:dyDescent="0.15">
      <c r="A77" s="372" t="s">
        <v>65</v>
      </c>
      <c r="B77" s="377">
        <v>4</v>
      </c>
      <c r="C77" s="17" t="s">
        <v>125</v>
      </c>
      <c r="D77" s="17" t="s">
        <v>172</v>
      </c>
      <c r="E77" s="17" t="s">
        <v>109</v>
      </c>
      <c r="F77" s="339">
        <v>9.4</v>
      </c>
      <c r="G77" s="340">
        <f>RANK(F77,F$77:F$78)</f>
        <v>2</v>
      </c>
      <c r="H77" s="339">
        <v>9</v>
      </c>
      <c r="I77" s="340">
        <f>RANK(H77,H$77:H$78)</f>
        <v>2</v>
      </c>
      <c r="J77" s="339">
        <v>9.4</v>
      </c>
      <c r="K77" s="340">
        <f>RANK(J77,J$77:J$78)</f>
        <v>2</v>
      </c>
      <c r="L77" s="339">
        <v>8.5</v>
      </c>
      <c r="M77" s="341">
        <f>RANK(L77,L$77:L$78)</f>
        <v>1</v>
      </c>
      <c r="N77" s="267" t="s">
        <v>299</v>
      </c>
    </row>
    <row r="78" spans="1:15" ht="23.45" customHeight="1" thickBot="1" x14ac:dyDescent="0.2">
      <c r="A78" s="374"/>
      <c r="B78" s="378"/>
      <c r="C78" s="222" t="s">
        <v>384</v>
      </c>
      <c r="D78" s="222" t="s">
        <v>172</v>
      </c>
      <c r="E78" s="222" t="s">
        <v>375</v>
      </c>
      <c r="F78" s="337">
        <v>9.65</v>
      </c>
      <c r="G78" s="342">
        <f>RANK(F78,F$77:F$78)</f>
        <v>1</v>
      </c>
      <c r="H78" s="337">
        <v>9.5500000000000007</v>
      </c>
      <c r="I78" s="342">
        <f>RANK(H78,H$77:H$78)</f>
        <v>1</v>
      </c>
      <c r="J78" s="337">
        <v>9.5</v>
      </c>
      <c r="K78" s="342">
        <f>RANK(J78,J$77:J$78)</f>
        <v>1</v>
      </c>
      <c r="L78" s="337">
        <v>8.4499999999999993</v>
      </c>
      <c r="M78" s="338">
        <f>RANK(L78,L$77:L$78)</f>
        <v>2</v>
      </c>
    </row>
    <row r="79" spans="1:15" x14ac:dyDescent="0.15">
      <c r="A79" s="5"/>
      <c r="B79" s="2"/>
      <c r="C79" s="7"/>
      <c r="D79" s="7"/>
      <c r="E79" s="7"/>
    </row>
  </sheetData>
  <mergeCells count="18">
    <mergeCell ref="A25:A30"/>
    <mergeCell ref="B25:B30"/>
    <mergeCell ref="A3:A19"/>
    <mergeCell ref="B3:B6"/>
    <mergeCell ref="B7:B10"/>
    <mergeCell ref="B11:B15"/>
    <mergeCell ref="B16:B19"/>
    <mergeCell ref="A69:A71"/>
    <mergeCell ref="B69:B71"/>
    <mergeCell ref="A77:A78"/>
    <mergeCell ref="B77:B78"/>
    <mergeCell ref="A36:A41"/>
    <mergeCell ref="B36:B41"/>
    <mergeCell ref="A45:A49"/>
    <mergeCell ref="B45:B49"/>
    <mergeCell ref="A55:A63"/>
    <mergeCell ref="B55:B59"/>
    <mergeCell ref="B60:B63"/>
  </mergeCells>
  <phoneticPr fontId="1"/>
  <pageMargins left="0.51181102362204722" right="0.51181102362204722" top="0.55118110236220474" bottom="0.55118110236220474" header="0.31496062992125984" footer="0.31496062992125984"/>
  <pageSetup paperSize="9" scale="75" orientation="portrait" horizontalDpi="4294967293" verticalDpi="4294967293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N98"/>
  <sheetViews>
    <sheetView view="pageBreakPreview" topLeftCell="A85" zoomScaleNormal="100" zoomScaleSheetLayoutView="100" zoomScalePageLayoutView="50" workbookViewId="0">
      <selection activeCell="E89" sqref="E89"/>
    </sheetView>
  </sheetViews>
  <sheetFormatPr defaultRowHeight="13.5" x14ac:dyDescent="0.15"/>
  <cols>
    <col min="1" max="2" width="3.125" customWidth="1"/>
    <col min="3" max="3" width="14.5" bestFit="1" customWidth="1"/>
    <col min="4" max="4" width="5.25" bestFit="1" customWidth="1"/>
    <col min="5" max="5" width="31.125" bestFit="1" customWidth="1"/>
    <col min="6" max="6" width="8.625" customWidth="1"/>
    <col min="7" max="7" width="6.125" bestFit="1" customWidth="1"/>
    <col min="8" max="8" width="8.625" customWidth="1"/>
    <col min="9" max="9" width="6.125" bestFit="1" customWidth="1"/>
    <col min="10" max="10" width="8.625" customWidth="1"/>
    <col min="11" max="11" width="6.5" customWidth="1"/>
    <col min="12" max="12" width="8.625" customWidth="1"/>
    <col min="13" max="13" width="6.125" bestFit="1" customWidth="1"/>
    <col min="14" max="14" width="9.5" style="266" hidden="1" customWidth="1"/>
    <col min="15" max="15" width="5.25" bestFit="1" customWidth="1"/>
    <col min="16" max="16" width="9.125" customWidth="1"/>
    <col min="17" max="17" width="5.25" bestFit="1" customWidth="1"/>
  </cols>
  <sheetData>
    <row r="1" spans="1:14" ht="22.5" customHeight="1" thickBot="1" x14ac:dyDescent="0.2">
      <c r="B1" t="s">
        <v>355</v>
      </c>
      <c r="C1" s="4"/>
      <c r="D1" s="4"/>
      <c r="E1" s="4"/>
    </row>
    <row r="2" spans="1:14" ht="20.100000000000001" customHeight="1" thickBot="1" x14ac:dyDescent="0.2">
      <c r="A2" s="25" t="s">
        <v>6</v>
      </c>
      <c r="B2" s="11" t="s">
        <v>0</v>
      </c>
      <c r="C2" s="223" t="s">
        <v>353</v>
      </c>
      <c r="D2" s="223" t="s">
        <v>1</v>
      </c>
      <c r="E2" s="223" t="s">
        <v>67</v>
      </c>
      <c r="F2" s="223" t="s">
        <v>393</v>
      </c>
      <c r="G2" s="11" t="s">
        <v>2</v>
      </c>
      <c r="H2" s="264" t="s">
        <v>394</v>
      </c>
      <c r="I2" s="11" t="s">
        <v>2</v>
      </c>
      <c r="J2" s="223" t="s">
        <v>354</v>
      </c>
      <c r="K2" s="11" t="s">
        <v>2</v>
      </c>
      <c r="L2" s="11" t="s">
        <v>8</v>
      </c>
      <c r="M2" s="12" t="s">
        <v>2</v>
      </c>
    </row>
    <row r="3" spans="1:14" ht="23.45" customHeight="1" x14ac:dyDescent="0.15">
      <c r="A3" s="381" t="s">
        <v>15</v>
      </c>
      <c r="B3" s="381">
        <v>1</v>
      </c>
      <c r="C3" s="236" t="s">
        <v>68</v>
      </c>
      <c r="D3" s="219" t="s">
        <v>17</v>
      </c>
      <c r="E3" s="17" t="s">
        <v>53</v>
      </c>
      <c r="F3" s="323">
        <v>9.25</v>
      </c>
      <c r="G3" s="40">
        <f>RANK(F3,$F$3:$F$11)</f>
        <v>2</v>
      </c>
      <c r="H3" s="323">
        <v>9.4</v>
      </c>
      <c r="I3" s="40">
        <f>RANK(H3,$H$3:$H$11)</f>
        <v>1</v>
      </c>
      <c r="J3" s="307" t="s">
        <v>413</v>
      </c>
      <c r="K3" s="262" t="s">
        <v>415</v>
      </c>
      <c r="L3" s="319">
        <v>9.6</v>
      </c>
      <c r="M3" s="41">
        <f>RANK(L3,$L$3:$L$11)</f>
        <v>1</v>
      </c>
      <c r="N3" s="267" t="s">
        <v>236</v>
      </c>
    </row>
    <row r="4" spans="1:14" ht="23.45" customHeight="1" x14ac:dyDescent="0.15">
      <c r="A4" s="382"/>
      <c r="B4" s="382"/>
      <c r="C4" s="238" t="s">
        <v>217</v>
      </c>
      <c r="D4" s="6" t="s">
        <v>218</v>
      </c>
      <c r="E4" s="16" t="s">
        <v>339</v>
      </c>
      <c r="F4" s="324">
        <v>8.15</v>
      </c>
      <c r="G4" s="8">
        <f t="shared" ref="G4:G11" si="0">RANK(F4,$F$3:$F$11)</f>
        <v>9</v>
      </c>
      <c r="H4" s="324">
        <v>6.4</v>
      </c>
      <c r="I4" s="8">
        <f t="shared" ref="I4:I11" si="1">RANK(H4,$H$3:$H$11)</f>
        <v>8</v>
      </c>
      <c r="J4" s="308" t="s">
        <v>413</v>
      </c>
      <c r="K4" s="305" t="s">
        <v>415</v>
      </c>
      <c r="L4" s="320">
        <v>8.15</v>
      </c>
      <c r="M4" s="19">
        <f t="shared" ref="M4:M11" si="2">RANK(L4,$L$3:$L$11)</f>
        <v>9</v>
      </c>
      <c r="N4" s="267" t="s">
        <v>221</v>
      </c>
    </row>
    <row r="5" spans="1:14" ht="23.45" customHeight="1" x14ac:dyDescent="0.15">
      <c r="A5" s="382"/>
      <c r="B5" s="382"/>
      <c r="C5" s="238" t="s">
        <v>95</v>
      </c>
      <c r="D5" s="6" t="s">
        <v>17</v>
      </c>
      <c r="E5" s="16" t="s">
        <v>92</v>
      </c>
      <c r="F5" s="324">
        <v>8.75</v>
      </c>
      <c r="G5" s="8">
        <f t="shared" si="0"/>
        <v>7</v>
      </c>
      <c r="H5" s="324">
        <v>7.1</v>
      </c>
      <c r="I5" s="8">
        <f t="shared" si="1"/>
        <v>6</v>
      </c>
      <c r="J5" s="308" t="s">
        <v>413</v>
      </c>
      <c r="K5" s="305" t="s">
        <v>415</v>
      </c>
      <c r="L5" s="320">
        <v>8.65</v>
      </c>
      <c r="M5" s="19">
        <f t="shared" si="2"/>
        <v>7</v>
      </c>
      <c r="N5" s="267" t="s">
        <v>257</v>
      </c>
    </row>
    <row r="6" spans="1:14" ht="23.45" customHeight="1" x14ac:dyDescent="0.15">
      <c r="A6" s="382"/>
      <c r="B6" s="382"/>
      <c r="C6" s="238" t="s">
        <v>96</v>
      </c>
      <c r="D6" s="6" t="s">
        <v>17</v>
      </c>
      <c r="E6" s="16" t="s">
        <v>92</v>
      </c>
      <c r="F6" s="324">
        <v>8.9</v>
      </c>
      <c r="G6" s="8">
        <f t="shared" si="0"/>
        <v>4</v>
      </c>
      <c r="H6" s="324">
        <v>7.7</v>
      </c>
      <c r="I6" s="8">
        <f t="shared" si="1"/>
        <v>4</v>
      </c>
      <c r="J6" s="308" t="s">
        <v>413</v>
      </c>
      <c r="K6" s="305" t="s">
        <v>415</v>
      </c>
      <c r="L6" s="320">
        <v>8.6999999999999993</v>
      </c>
      <c r="M6" s="19">
        <f t="shared" si="2"/>
        <v>6</v>
      </c>
      <c r="N6" s="267" t="s">
        <v>258</v>
      </c>
    </row>
    <row r="7" spans="1:14" ht="23.45" customHeight="1" thickBot="1" x14ac:dyDescent="0.2">
      <c r="A7" s="382"/>
      <c r="B7" s="383"/>
      <c r="C7" s="261" t="s">
        <v>334</v>
      </c>
      <c r="D7" s="265" t="s">
        <v>17</v>
      </c>
      <c r="E7" s="248" t="s">
        <v>92</v>
      </c>
      <c r="F7" s="325">
        <v>8.8000000000000007</v>
      </c>
      <c r="G7" s="21">
        <f t="shared" si="0"/>
        <v>6</v>
      </c>
      <c r="H7" s="325">
        <v>7.45</v>
      </c>
      <c r="I7" s="233">
        <f t="shared" si="1"/>
        <v>5</v>
      </c>
      <c r="J7" s="309" t="s">
        <v>413</v>
      </c>
      <c r="K7" s="303" t="s">
        <v>415</v>
      </c>
      <c r="L7" s="322">
        <v>8.4</v>
      </c>
      <c r="M7" s="250">
        <f t="shared" si="2"/>
        <v>8</v>
      </c>
      <c r="N7" s="267" t="s">
        <v>263</v>
      </c>
    </row>
    <row r="8" spans="1:14" ht="23.45" customHeight="1" x14ac:dyDescent="0.15">
      <c r="A8" s="382"/>
      <c r="B8" s="381">
        <v>2</v>
      </c>
      <c r="C8" s="256" t="s">
        <v>134</v>
      </c>
      <c r="D8" s="219" t="s">
        <v>18</v>
      </c>
      <c r="E8" s="17" t="s">
        <v>109</v>
      </c>
      <c r="F8" s="323">
        <v>9.25</v>
      </c>
      <c r="G8" s="353">
        <f t="shared" si="0"/>
        <v>2</v>
      </c>
      <c r="H8" s="323">
        <v>8.65</v>
      </c>
      <c r="I8" s="40">
        <f t="shared" si="1"/>
        <v>3</v>
      </c>
      <c r="J8" s="307" t="s">
        <v>413</v>
      </c>
      <c r="K8" s="262" t="s">
        <v>415</v>
      </c>
      <c r="L8" s="319">
        <v>9.1</v>
      </c>
      <c r="M8" s="18">
        <f t="shared" si="2"/>
        <v>4</v>
      </c>
      <c r="N8" s="267" t="s">
        <v>308</v>
      </c>
    </row>
    <row r="9" spans="1:14" ht="23.45" customHeight="1" x14ac:dyDescent="0.15">
      <c r="A9" s="382"/>
      <c r="B9" s="382"/>
      <c r="C9" s="257" t="s">
        <v>135</v>
      </c>
      <c r="D9" s="6" t="s">
        <v>18</v>
      </c>
      <c r="E9" s="16" t="s">
        <v>109</v>
      </c>
      <c r="F9" s="324">
        <v>8.3000000000000007</v>
      </c>
      <c r="G9" s="8">
        <f t="shared" si="0"/>
        <v>8</v>
      </c>
      <c r="H9" s="324">
        <v>6.4</v>
      </c>
      <c r="I9" s="8">
        <f t="shared" si="1"/>
        <v>8</v>
      </c>
      <c r="J9" s="308" t="s">
        <v>413</v>
      </c>
      <c r="K9" s="305" t="s">
        <v>415</v>
      </c>
      <c r="L9" s="320">
        <v>8.8000000000000007</v>
      </c>
      <c r="M9" s="19">
        <f t="shared" si="2"/>
        <v>5</v>
      </c>
      <c r="N9" s="267" t="s">
        <v>309</v>
      </c>
    </row>
    <row r="10" spans="1:14" ht="23.45" customHeight="1" x14ac:dyDescent="0.15">
      <c r="A10" s="382"/>
      <c r="B10" s="382"/>
      <c r="C10" s="257" t="s">
        <v>133</v>
      </c>
      <c r="D10" s="6" t="s">
        <v>17</v>
      </c>
      <c r="E10" s="16" t="s">
        <v>109</v>
      </c>
      <c r="F10" s="324">
        <v>8.85</v>
      </c>
      <c r="G10" s="8">
        <f t="shared" si="0"/>
        <v>5</v>
      </c>
      <c r="H10" s="324">
        <v>6.95</v>
      </c>
      <c r="I10" s="8">
        <f t="shared" si="1"/>
        <v>7</v>
      </c>
      <c r="J10" s="308" t="s">
        <v>413</v>
      </c>
      <c r="K10" s="305" t="s">
        <v>415</v>
      </c>
      <c r="L10" s="320">
        <v>9.15</v>
      </c>
      <c r="M10" s="355">
        <f t="shared" si="2"/>
        <v>3</v>
      </c>
      <c r="N10" s="267" t="s">
        <v>307</v>
      </c>
    </row>
    <row r="11" spans="1:14" ht="23.45" customHeight="1" thickBot="1" x14ac:dyDescent="0.2">
      <c r="A11" s="383"/>
      <c r="B11" s="383"/>
      <c r="C11" s="258" t="s">
        <v>136</v>
      </c>
      <c r="D11" s="221" t="s">
        <v>17</v>
      </c>
      <c r="E11" s="222" t="s">
        <v>109</v>
      </c>
      <c r="F11" s="326">
        <v>9.35</v>
      </c>
      <c r="G11" s="352">
        <f t="shared" si="0"/>
        <v>1</v>
      </c>
      <c r="H11" s="326">
        <v>9.3000000000000007</v>
      </c>
      <c r="I11" s="352">
        <f t="shared" si="1"/>
        <v>2</v>
      </c>
      <c r="J11" s="310" t="s">
        <v>413</v>
      </c>
      <c r="K11" s="263" t="s">
        <v>415</v>
      </c>
      <c r="L11" s="321">
        <v>9.5</v>
      </c>
      <c r="M11" s="354">
        <f t="shared" si="2"/>
        <v>2</v>
      </c>
      <c r="N11" s="267" t="s">
        <v>310</v>
      </c>
    </row>
    <row r="12" spans="1:14" ht="23.45" customHeight="1" x14ac:dyDescent="0.15">
      <c r="A12" s="2"/>
      <c r="B12" s="2"/>
      <c r="C12" s="35"/>
      <c r="D12" s="7"/>
      <c r="E12" s="35"/>
      <c r="F12" s="327"/>
      <c r="G12" s="5"/>
      <c r="H12" s="327"/>
      <c r="I12" s="5"/>
      <c r="J12" s="313"/>
      <c r="K12" s="5"/>
      <c r="L12" s="316"/>
      <c r="M12" s="5"/>
      <c r="N12" s="267"/>
    </row>
    <row r="13" spans="1:14" ht="22.5" customHeight="1" x14ac:dyDescent="0.15">
      <c r="A13" s="2"/>
      <c r="B13" s="2"/>
      <c r="C13" s="35"/>
      <c r="D13" s="35"/>
      <c r="E13" s="35"/>
      <c r="F13" s="327"/>
      <c r="G13" s="5"/>
      <c r="H13" s="327"/>
      <c r="I13" s="5"/>
      <c r="J13" s="313"/>
      <c r="K13" s="5"/>
      <c r="L13" s="316"/>
      <c r="M13" s="5"/>
      <c r="N13" s="267"/>
    </row>
    <row r="14" spans="1:14" ht="22.5" customHeight="1" thickBot="1" x14ac:dyDescent="0.2">
      <c r="B14" t="s">
        <v>363</v>
      </c>
      <c r="C14" s="4"/>
      <c r="D14" s="4"/>
      <c r="E14" s="4"/>
      <c r="F14" s="328"/>
      <c r="H14" s="328"/>
      <c r="J14" s="314"/>
      <c r="L14" s="317"/>
    </row>
    <row r="15" spans="1:14" ht="20.100000000000001" customHeight="1" thickBot="1" x14ac:dyDescent="0.2">
      <c r="A15" s="25" t="s">
        <v>6</v>
      </c>
      <c r="B15" s="11" t="s">
        <v>0</v>
      </c>
      <c r="C15" s="223" t="s">
        <v>353</v>
      </c>
      <c r="D15" s="223" t="s">
        <v>1</v>
      </c>
      <c r="E15" s="223" t="s">
        <v>67</v>
      </c>
      <c r="F15" s="330" t="s">
        <v>393</v>
      </c>
      <c r="G15" s="11" t="s">
        <v>2</v>
      </c>
      <c r="H15" s="329" t="s">
        <v>394</v>
      </c>
      <c r="I15" s="11" t="s">
        <v>2</v>
      </c>
      <c r="J15" s="315" t="s">
        <v>354</v>
      </c>
      <c r="K15" s="11" t="s">
        <v>2</v>
      </c>
      <c r="L15" s="318" t="s">
        <v>8</v>
      </c>
      <c r="M15" s="12" t="s">
        <v>2</v>
      </c>
    </row>
    <row r="16" spans="1:14" ht="23.45" customHeight="1" x14ac:dyDescent="0.15">
      <c r="A16" s="381" t="s">
        <v>15</v>
      </c>
      <c r="B16" s="384">
        <v>3</v>
      </c>
      <c r="C16" s="17" t="s">
        <v>105</v>
      </c>
      <c r="D16" s="219" t="s">
        <v>170</v>
      </c>
      <c r="E16" s="17" t="s">
        <v>92</v>
      </c>
      <c r="F16" s="323">
        <v>9.1999999999999993</v>
      </c>
      <c r="G16" s="40">
        <f>RANK(F16,$F$16:$F$22)</f>
        <v>1</v>
      </c>
      <c r="H16" s="323">
        <v>7.95</v>
      </c>
      <c r="I16" s="23">
        <f>RANK(H16,$H$16:$H$22)</f>
        <v>4</v>
      </c>
      <c r="J16" s="307" t="s">
        <v>413</v>
      </c>
      <c r="K16" s="262" t="s">
        <v>415</v>
      </c>
      <c r="L16" s="319">
        <v>8.75</v>
      </c>
      <c r="M16" s="18">
        <f>RANK(L16,$L$16:$L$22)</f>
        <v>6</v>
      </c>
      <c r="N16" s="267" t="s">
        <v>268</v>
      </c>
    </row>
    <row r="17" spans="1:14" ht="23.45" customHeight="1" x14ac:dyDescent="0.15">
      <c r="A17" s="382"/>
      <c r="B17" s="379"/>
      <c r="C17" s="16" t="s">
        <v>107</v>
      </c>
      <c r="D17" s="6" t="s">
        <v>170</v>
      </c>
      <c r="E17" s="16" t="s">
        <v>92</v>
      </c>
      <c r="F17" s="324">
        <v>9</v>
      </c>
      <c r="G17" s="306">
        <f t="shared" ref="G17:G21" si="3">RANK(F17,$F$16:$F$22)</f>
        <v>2</v>
      </c>
      <c r="H17" s="324">
        <v>8.25</v>
      </c>
      <c r="I17" s="306">
        <f t="shared" ref="I17:I22" si="4">RANK(H17,$H$16:$H$22)</f>
        <v>2</v>
      </c>
      <c r="J17" s="308" t="s">
        <v>413</v>
      </c>
      <c r="K17" s="305" t="s">
        <v>415</v>
      </c>
      <c r="L17" s="320">
        <v>9.1999999999999993</v>
      </c>
      <c r="M17" s="19">
        <f t="shared" ref="M17:M22" si="5">RANK(L17,$L$16:$L$22)</f>
        <v>2</v>
      </c>
      <c r="N17" s="267" t="s">
        <v>271</v>
      </c>
    </row>
    <row r="18" spans="1:14" ht="23.45" customHeight="1" x14ac:dyDescent="0.15">
      <c r="A18" s="382"/>
      <c r="B18" s="379"/>
      <c r="C18" s="16" t="s">
        <v>108</v>
      </c>
      <c r="D18" s="6" t="s">
        <v>170</v>
      </c>
      <c r="E18" s="16" t="s">
        <v>92</v>
      </c>
      <c r="F18" s="324">
        <v>8.9</v>
      </c>
      <c r="G18" s="306">
        <f t="shared" si="3"/>
        <v>3</v>
      </c>
      <c r="H18" s="324">
        <v>6.75</v>
      </c>
      <c r="I18" s="8">
        <f t="shared" si="4"/>
        <v>6</v>
      </c>
      <c r="J18" s="308" t="s">
        <v>413</v>
      </c>
      <c r="K18" s="305" t="s">
        <v>415</v>
      </c>
      <c r="L18" s="320">
        <v>8.6</v>
      </c>
      <c r="M18" s="19">
        <f t="shared" si="5"/>
        <v>7</v>
      </c>
      <c r="N18" s="267" t="s">
        <v>272</v>
      </c>
    </row>
    <row r="19" spans="1:14" ht="23.45" customHeight="1" x14ac:dyDescent="0.15">
      <c r="A19" s="382"/>
      <c r="B19" s="379"/>
      <c r="C19" s="16" t="s">
        <v>114</v>
      </c>
      <c r="D19" s="6" t="s">
        <v>170</v>
      </c>
      <c r="E19" s="16" t="s">
        <v>109</v>
      </c>
      <c r="F19" s="324">
        <v>8.85</v>
      </c>
      <c r="G19" s="8">
        <f t="shared" si="3"/>
        <v>4</v>
      </c>
      <c r="H19" s="324">
        <v>8.5500000000000007</v>
      </c>
      <c r="I19" s="306">
        <f t="shared" si="4"/>
        <v>1</v>
      </c>
      <c r="J19" s="308" t="s">
        <v>413</v>
      </c>
      <c r="K19" s="305" t="s">
        <v>415</v>
      </c>
      <c r="L19" s="320">
        <v>9</v>
      </c>
      <c r="M19" s="355">
        <f t="shared" si="5"/>
        <v>3</v>
      </c>
      <c r="N19" s="267" t="s">
        <v>281</v>
      </c>
    </row>
    <row r="20" spans="1:14" ht="23.45" customHeight="1" x14ac:dyDescent="0.15">
      <c r="A20" s="382"/>
      <c r="B20" s="379"/>
      <c r="C20" s="16" t="s">
        <v>169</v>
      </c>
      <c r="D20" s="6" t="s">
        <v>170</v>
      </c>
      <c r="E20" s="16" t="s">
        <v>25</v>
      </c>
      <c r="F20" s="324">
        <v>8.5500000000000007</v>
      </c>
      <c r="G20" s="8">
        <f t="shared" si="3"/>
        <v>5</v>
      </c>
      <c r="H20" s="324" t="s">
        <v>413</v>
      </c>
      <c r="I20" s="305" t="s">
        <v>415</v>
      </c>
      <c r="J20" s="308" t="s">
        <v>413</v>
      </c>
      <c r="K20" s="305" t="s">
        <v>415</v>
      </c>
      <c r="L20" s="320">
        <v>9</v>
      </c>
      <c r="M20" s="355">
        <f t="shared" si="5"/>
        <v>3</v>
      </c>
      <c r="N20" s="267" t="s">
        <v>266</v>
      </c>
    </row>
    <row r="21" spans="1:14" ht="23.45" customHeight="1" x14ac:dyDescent="0.15">
      <c r="A21" s="382"/>
      <c r="B21" s="379"/>
      <c r="C21" s="16" t="s">
        <v>197</v>
      </c>
      <c r="D21" s="6" t="s">
        <v>170</v>
      </c>
      <c r="E21" s="16" t="s">
        <v>339</v>
      </c>
      <c r="F21" s="324">
        <v>8.1</v>
      </c>
      <c r="G21" s="8">
        <f t="shared" si="3"/>
        <v>6</v>
      </c>
      <c r="H21" s="324">
        <v>7.95</v>
      </c>
      <c r="I21" s="8">
        <f t="shared" si="4"/>
        <v>4</v>
      </c>
      <c r="J21" s="308" t="s">
        <v>413</v>
      </c>
      <c r="K21" s="305" t="s">
        <v>415</v>
      </c>
      <c r="L21" s="320">
        <v>8.8000000000000007</v>
      </c>
      <c r="M21" s="19">
        <f t="shared" si="5"/>
        <v>5</v>
      </c>
      <c r="N21" s="267" t="s">
        <v>223</v>
      </c>
    </row>
    <row r="22" spans="1:14" ht="23.45" customHeight="1" thickBot="1" x14ac:dyDescent="0.2">
      <c r="A22" s="383"/>
      <c r="B22" s="380"/>
      <c r="C22" s="222" t="s">
        <v>391</v>
      </c>
      <c r="D22" s="221" t="s">
        <v>170</v>
      </c>
      <c r="E22" s="241" t="s">
        <v>375</v>
      </c>
      <c r="F22" s="326" t="s">
        <v>413</v>
      </c>
      <c r="G22" s="263" t="s">
        <v>415</v>
      </c>
      <c r="H22" s="326">
        <v>8.15</v>
      </c>
      <c r="I22" s="352">
        <f t="shared" si="4"/>
        <v>3</v>
      </c>
      <c r="J22" s="310">
        <v>9</v>
      </c>
      <c r="K22" s="352">
        <f t="shared" ref="K22" si="6">RANK(J22,$J$16:$J$22)</f>
        <v>1</v>
      </c>
      <c r="L22" s="321">
        <v>9.35</v>
      </c>
      <c r="M22" s="354">
        <f t="shared" si="5"/>
        <v>1</v>
      </c>
      <c r="N22" s="267"/>
    </row>
    <row r="23" spans="1:14" ht="23.45" customHeight="1" x14ac:dyDescent="0.15">
      <c r="A23" s="2"/>
      <c r="B23" s="2"/>
      <c r="C23" s="35"/>
      <c r="D23" s="7"/>
      <c r="E23" s="35"/>
      <c r="F23" s="327"/>
      <c r="G23" s="5"/>
      <c r="H23" s="327"/>
      <c r="I23" s="5"/>
      <c r="J23" s="313"/>
      <c r="K23" s="5"/>
      <c r="L23" s="316"/>
      <c r="M23" s="5"/>
      <c r="N23" s="267"/>
    </row>
    <row r="24" spans="1:14" ht="22.5" customHeight="1" x14ac:dyDescent="0.15">
      <c r="A24" s="2"/>
      <c r="B24" s="2"/>
      <c r="C24" s="35"/>
      <c r="D24" s="35"/>
      <c r="E24" s="35"/>
      <c r="F24" s="327"/>
      <c r="G24" s="5"/>
      <c r="H24" s="327"/>
      <c r="I24" s="5"/>
      <c r="J24" s="313"/>
      <c r="K24" s="5"/>
      <c r="L24" s="316"/>
      <c r="M24" s="5"/>
      <c r="N24" s="267"/>
    </row>
    <row r="25" spans="1:14" ht="22.5" customHeight="1" thickBot="1" x14ac:dyDescent="0.2">
      <c r="A25" s="2"/>
      <c r="B25" s="3" t="s">
        <v>364</v>
      </c>
      <c r="C25" s="35"/>
      <c r="D25" s="35"/>
      <c r="E25" s="35"/>
      <c r="F25" s="328"/>
      <c r="H25" s="328"/>
      <c r="J25" s="314"/>
      <c r="L25" s="317"/>
    </row>
    <row r="26" spans="1:14" ht="20.100000000000001" customHeight="1" thickBot="1" x14ac:dyDescent="0.2">
      <c r="A26" s="229" t="s">
        <v>6</v>
      </c>
      <c r="B26" s="280" t="s">
        <v>0</v>
      </c>
      <c r="C26" s="230" t="s">
        <v>353</v>
      </c>
      <c r="D26" s="230" t="s">
        <v>1</v>
      </c>
      <c r="E26" s="230" t="s">
        <v>67</v>
      </c>
      <c r="F26" s="330" t="s">
        <v>393</v>
      </c>
      <c r="G26" s="11" t="s">
        <v>2</v>
      </c>
      <c r="H26" s="329" t="s">
        <v>394</v>
      </c>
      <c r="I26" s="11" t="s">
        <v>2</v>
      </c>
      <c r="J26" s="315" t="s">
        <v>354</v>
      </c>
      <c r="K26" s="11" t="s">
        <v>2</v>
      </c>
      <c r="L26" s="318" t="s">
        <v>8</v>
      </c>
      <c r="M26" s="12" t="s">
        <v>2</v>
      </c>
    </row>
    <row r="27" spans="1:14" ht="23.45" customHeight="1" x14ac:dyDescent="0.15">
      <c r="A27" s="395" t="s">
        <v>15</v>
      </c>
      <c r="B27" s="375">
        <v>4</v>
      </c>
      <c r="C27" s="17" t="s">
        <v>77</v>
      </c>
      <c r="D27" s="219" t="s">
        <v>166</v>
      </c>
      <c r="E27" s="17" t="s">
        <v>53</v>
      </c>
      <c r="F27" s="323">
        <v>9.9</v>
      </c>
      <c r="G27" s="40">
        <f>RANK(F27,$F$27:$F$38)</f>
        <v>1</v>
      </c>
      <c r="H27" s="331">
        <v>-9.75</v>
      </c>
      <c r="I27" s="23">
        <f>RANK(H27,$H$27:$H$38)</f>
        <v>10</v>
      </c>
      <c r="J27" s="307">
        <v>9.75</v>
      </c>
      <c r="K27" s="40">
        <f>RANK(J27,$J$27:$J$38)</f>
        <v>1</v>
      </c>
      <c r="L27" s="319">
        <v>9.8000000000000007</v>
      </c>
      <c r="M27" s="41">
        <f>RANK(L27,$L$27:$L$38)</f>
        <v>1</v>
      </c>
      <c r="N27" s="267" t="s">
        <v>245</v>
      </c>
    </row>
    <row r="28" spans="1:14" ht="23.45" customHeight="1" x14ac:dyDescent="0.15">
      <c r="A28" s="396"/>
      <c r="B28" s="370"/>
      <c r="C28" s="16" t="s">
        <v>78</v>
      </c>
      <c r="D28" s="6" t="s">
        <v>166</v>
      </c>
      <c r="E28" s="16" t="s">
        <v>53</v>
      </c>
      <c r="F28" s="324">
        <v>9.1999999999999993</v>
      </c>
      <c r="G28" s="306">
        <f t="shared" ref="G28:G38" si="7">RANK(F28,$F$27:$F$38)</f>
        <v>3</v>
      </c>
      <c r="H28" s="324">
        <v>8.3000000000000007</v>
      </c>
      <c r="I28" s="8">
        <f t="shared" ref="I28:I38" si="8">RANK(H28,$H$27:$H$38)</f>
        <v>7</v>
      </c>
      <c r="J28" s="308" t="s">
        <v>413</v>
      </c>
      <c r="K28" s="305" t="s">
        <v>415</v>
      </c>
      <c r="L28" s="320">
        <v>8.75</v>
      </c>
      <c r="M28" s="19">
        <f t="shared" ref="M28:M38" si="9">RANK(L28,$L$27:$L$38)</f>
        <v>9</v>
      </c>
      <c r="N28" s="267" t="s">
        <v>246</v>
      </c>
    </row>
    <row r="29" spans="1:14" ht="23.45" customHeight="1" x14ac:dyDescent="0.15">
      <c r="A29" s="396"/>
      <c r="B29" s="370"/>
      <c r="C29" s="16" t="s">
        <v>79</v>
      </c>
      <c r="D29" s="6" t="s">
        <v>166</v>
      </c>
      <c r="E29" s="16" t="s">
        <v>53</v>
      </c>
      <c r="F29" s="324">
        <v>9.0500000000000007</v>
      </c>
      <c r="G29" s="8">
        <f t="shared" si="7"/>
        <v>6</v>
      </c>
      <c r="H29" s="324">
        <v>9.1999999999999993</v>
      </c>
      <c r="I29" s="306">
        <f t="shared" si="8"/>
        <v>2</v>
      </c>
      <c r="J29" s="308" t="s">
        <v>413</v>
      </c>
      <c r="K29" s="305" t="s">
        <v>415</v>
      </c>
      <c r="L29" s="320">
        <v>9.0500000000000007</v>
      </c>
      <c r="M29" s="19">
        <f t="shared" si="9"/>
        <v>5</v>
      </c>
      <c r="N29" s="267" t="s">
        <v>247</v>
      </c>
    </row>
    <row r="30" spans="1:14" ht="23.45" customHeight="1" x14ac:dyDescent="0.15">
      <c r="A30" s="396"/>
      <c r="B30" s="370"/>
      <c r="C30" s="16" t="s">
        <v>41</v>
      </c>
      <c r="D30" s="6" t="s">
        <v>166</v>
      </c>
      <c r="E30" s="16" t="s">
        <v>113</v>
      </c>
      <c r="F30" s="324">
        <v>9.1</v>
      </c>
      <c r="G30" s="8">
        <f t="shared" si="7"/>
        <v>4</v>
      </c>
      <c r="H30" s="324">
        <v>9.0500000000000007</v>
      </c>
      <c r="I30" s="306">
        <f t="shared" si="8"/>
        <v>3</v>
      </c>
      <c r="J30" s="308" t="s">
        <v>413</v>
      </c>
      <c r="K30" s="305" t="s">
        <v>415</v>
      </c>
      <c r="L30" s="320">
        <v>8.75</v>
      </c>
      <c r="M30" s="19">
        <f t="shared" si="9"/>
        <v>9</v>
      </c>
      <c r="N30" s="267" t="s">
        <v>282</v>
      </c>
    </row>
    <row r="31" spans="1:14" ht="23.45" customHeight="1" x14ac:dyDescent="0.15">
      <c r="A31" s="396"/>
      <c r="B31" s="370"/>
      <c r="C31" s="16" t="s">
        <v>43</v>
      </c>
      <c r="D31" s="6" t="s">
        <v>166</v>
      </c>
      <c r="E31" s="16" t="s">
        <v>109</v>
      </c>
      <c r="F31" s="324">
        <v>9.3000000000000007</v>
      </c>
      <c r="G31" s="306">
        <f t="shared" si="7"/>
        <v>2</v>
      </c>
      <c r="H31" s="324">
        <v>9.5500000000000007</v>
      </c>
      <c r="I31" s="306">
        <f t="shared" si="8"/>
        <v>1</v>
      </c>
      <c r="J31" s="308" t="s">
        <v>413</v>
      </c>
      <c r="K31" s="305" t="s">
        <v>415</v>
      </c>
      <c r="L31" s="320">
        <v>9.35</v>
      </c>
      <c r="M31" s="355">
        <f t="shared" si="9"/>
        <v>2</v>
      </c>
      <c r="N31" s="267" t="s">
        <v>283</v>
      </c>
    </row>
    <row r="32" spans="1:14" ht="23.45" customHeight="1" thickBot="1" x14ac:dyDescent="0.2">
      <c r="A32" s="396"/>
      <c r="B32" s="371"/>
      <c r="C32" s="222" t="s">
        <v>42</v>
      </c>
      <c r="D32" s="221" t="s">
        <v>166</v>
      </c>
      <c r="E32" s="222" t="s">
        <v>109</v>
      </c>
      <c r="F32" s="326">
        <v>8.8000000000000007</v>
      </c>
      <c r="G32" s="21">
        <f t="shared" si="7"/>
        <v>10</v>
      </c>
      <c r="H32" s="326">
        <v>8.9499999999999993</v>
      </c>
      <c r="I32" s="21">
        <f t="shared" si="8"/>
        <v>5</v>
      </c>
      <c r="J32" s="310" t="s">
        <v>413</v>
      </c>
      <c r="K32" s="263" t="s">
        <v>415</v>
      </c>
      <c r="L32" s="321">
        <v>8.3000000000000007</v>
      </c>
      <c r="M32" s="24">
        <f t="shared" si="9"/>
        <v>12</v>
      </c>
      <c r="N32" s="267" t="s">
        <v>284</v>
      </c>
    </row>
    <row r="33" spans="1:14" ht="23.45" customHeight="1" x14ac:dyDescent="0.15">
      <c r="A33" s="396"/>
      <c r="B33" s="375">
        <v>5</v>
      </c>
      <c r="C33" s="17" t="s">
        <v>31</v>
      </c>
      <c r="D33" s="219" t="s">
        <v>166</v>
      </c>
      <c r="E33" s="17" t="s">
        <v>33</v>
      </c>
      <c r="F33" s="323">
        <v>8.8000000000000007</v>
      </c>
      <c r="G33" s="23">
        <f t="shared" si="7"/>
        <v>10</v>
      </c>
      <c r="H33" s="323" t="s">
        <v>413</v>
      </c>
      <c r="I33" s="262" t="s">
        <v>415</v>
      </c>
      <c r="J33" s="307">
        <v>9.1999999999999993</v>
      </c>
      <c r="K33" s="40">
        <f t="shared" ref="K33:K34" si="10">RANK(J33,$J$27:$J$38)</f>
        <v>2</v>
      </c>
      <c r="L33" s="319">
        <v>9.1999999999999993</v>
      </c>
      <c r="M33" s="41">
        <f t="shared" si="9"/>
        <v>3</v>
      </c>
      <c r="N33" s="267" t="s">
        <v>327</v>
      </c>
    </row>
    <row r="34" spans="1:14" ht="23.45" customHeight="1" x14ac:dyDescent="0.15">
      <c r="A34" s="396"/>
      <c r="B34" s="370"/>
      <c r="C34" s="16" t="s">
        <v>167</v>
      </c>
      <c r="D34" s="6" t="s">
        <v>166</v>
      </c>
      <c r="E34" s="16" t="s">
        <v>33</v>
      </c>
      <c r="F34" s="324">
        <v>9</v>
      </c>
      <c r="G34" s="8">
        <f t="shared" si="7"/>
        <v>7</v>
      </c>
      <c r="H34" s="324" t="s">
        <v>413</v>
      </c>
      <c r="I34" s="305" t="s">
        <v>415</v>
      </c>
      <c r="J34" s="308">
        <v>8.4</v>
      </c>
      <c r="K34" s="306">
        <f t="shared" si="10"/>
        <v>3</v>
      </c>
      <c r="L34" s="320">
        <v>9</v>
      </c>
      <c r="M34" s="19">
        <f t="shared" si="9"/>
        <v>6</v>
      </c>
      <c r="N34" s="267" t="s">
        <v>328</v>
      </c>
    </row>
    <row r="35" spans="1:14" ht="23.45" customHeight="1" x14ac:dyDescent="0.15">
      <c r="A35" s="396"/>
      <c r="B35" s="370"/>
      <c r="C35" s="16" t="s">
        <v>32</v>
      </c>
      <c r="D35" s="6" t="s">
        <v>166</v>
      </c>
      <c r="E35" s="16" t="s">
        <v>25</v>
      </c>
      <c r="F35" s="324">
        <v>9.1</v>
      </c>
      <c r="G35" s="8">
        <f t="shared" si="7"/>
        <v>4</v>
      </c>
      <c r="H35" s="324">
        <v>7</v>
      </c>
      <c r="I35" s="8">
        <f t="shared" si="8"/>
        <v>8</v>
      </c>
      <c r="J35" s="308" t="s">
        <v>413</v>
      </c>
      <c r="K35" s="305" t="s">
        <v>415</v>
      </c>
      <c r="L35" s="320">
        <v>9.1</v>
      </c>
      <c r="M35" s="19">
        <f t="shared" si="9"/>
        <v>4</v>
      </c>
      <c r="N35" s="267" t="s">
        <v>329</v>
      </c>
    </row>
    <row r="36" spans="1:14" ht="23.45" customHeight="1" x14ac:dyDescent="0.15">
      <c r="A36" s="396"/>
      <c r="B36" s="370"/>
      <c r="C36" s="16" t="s">
        <v>199</v>
      </c>
      <c r="D36" s="6" t="s">
        <v>166</v>
      </c>
      <c r="E36" s="16" t="s">
        <v>339</v>
      </c>
      <c r="F36" s="324">
        <v>8.85</v>
      </c>
      <c r="G36" s="8">
        <f t="shared" si="7"/>
        <v>9</v>
      </c>
      <c r="H36" s="324">
        <v>8.65</v>
      </c>
      <c r="I36" s="8">
        <f t="shared" si="8"/>
        <v>6</v>
      </c>
      <c r="J36" s="308" t="s">
        <v>413</v>
      </c>
      <c r="K36" s="305" t="s">
        <v>415</v>
      </c>
      <c r="L36" s="320">
        <v>8.9499999999999993</v>
      </c>
      <c r="M36" s="19">
        <f t="shared" si="9"/>
        <v>8</v>
      </c>
      <c r="N36" s="267" t="s">
        <v>227</v>
      </c>
    </row>
    <row r="37" spans="1:14" ht="23.45" customHeight="1" x14ac:dyDescent="0.15">
      <c r="A37" s="396"/>
      <c r="B37" s="370"/>
      <c r="C37" s="16" t="s">
        <v>205</v>
      </c>
      <c r="D37" s="6" t="s">
        <v>166</v>
      </c>
      <c r="E37" s="16" t="s">
        <v>339</v>
      </c>
      <c r="F37" s="324">
        <v>8.9</v>
      </c>
      <c r="G37" s="8">
        <f t="shared" si="7"/>
        <v>8</v>
      </c>
      <c r="H37" s="324">
        <v>9.0500000000000007</v>
      </c>
      <c r="I37" s="306">
        <f t="shared" si="8"/>
        <v>3</v>
      </c>
      <c r="J37" s="308" t="s">
        <v>413</v>
      </c>
      <c r="K37" s="305" t="s">
        <v>415</v>
      </c>
      <c r="L37" s="320">
        <v>9</v>
      </c>
      <c r="M37" s="19">
        <f t="shared" si="9"/>
        <v>6</v>
      </c>
      <c r="N37" s="267" t="s">
        <v>225</v>
      </c>
    </row>
    <row r="38" spans="1:14" ht="23.45" customHeight="1" thickBot="1" x14ac:dyDescent="0.2">
      <c r="A38" s="397"/>
      <c r="B38" s="371"/>
      <c r="C38" s="222" t="s">
        <v>215</v>
      </c>
      <c r="D38" s="221" t="s">
        <v>166</v>
      </c>
      <c r="E38" s="222" t="s">
        <v>339</v>
      </c>
      <c r="F38" s="326">
        <v>8</v>
      </c>
      <c r="G38" s="21">
        <f t="shared" si="7"/>
        <v>12</v>
      </c>
      <c r="H38" s="326">
        <v>6.9</v>
      </c>
      <c r="I38" s="21">
        <f t="shared" si="8"/>
        <v>9</v>
      </c>
      <c r="J38" s="310" t="s">
        <v>413</v>
      </c>
      <c r="K38" s="263" t="s">
        <v>415</v>
      </c>
      <c r="L38" s="321">
        <v>8.75</v>
      </c>
      <c r="M38" s="24">
        <f t="shared" si="9"/>
        <v>9</v>
      </c>
      <c r="N38" s="267" t="s">
        <v>235</v>
      </c>
    </row>
    <row r="39" spans="1:14" ht="22.5" customHeight="1" x14ac:dyDescent="0.15">
      <c r="A39" s="2"/>
      <c r="B39" s="2"/>
      <c r="C39" s="35"/>
      <c r="D39" s="35"/>
      <c r="E39" s="35"/>
      <c r="F39" s="327"/>
      <c r="G39" s="5"/>
      <c r="H39" s="327"/>
      <c r="I39" s="5"/>
      <c r="J39" s="313"/>
      <c r="K39" s="5"/>
      <c r="L39" s="316"/>
      <c r="M39" s="5"/>
      <c r="N39" s="267"/>
    </row>
    <row r="40" spans="1:14" ht="22.5" customHeight="1" thickBot="1" x14ac:dyDescent="0.2">
      <c r="B40" t="s">
        <v>365</v>
      </c>
      <c r="C40" s="4"/>
      <c r="D40" s="4"/>
      <c r="E40" s="4"/>
      <c r="F40" s="328"/>
      <c r="H40" s="328"/>
      <c r="J40" s="314"/>
      <c r="L40" s="317"/>
    </row>
    <row r="41" spans="1:14" ht="20.100000000000001" customHeight="1" thickBot="1" x14ac:dyDescent="0.2">
      <c r="A41" s="25" t="s">
        <v>6</v>
      </c>
      <c r="B41" s="11" t="s">
        <v>0</v>
      </c>
      <c r="C41" s="223" t="s">
        <v>353</v>
      </c>
      <c r="D41" s="223" t="s">
        <v>1</v>
      </c>
      <c r="E41" s="223" t="s">
        <v>67</v>
      </c>
      <c r="F41" s="329" t="s">
        <v>395</v>
      </c>
      <c r="G41" s="11" t="s">
        <v>2</v>
      </c>
      <c r="H41" s="330" t="s">
        <v>13</v>
      </c>
      <c r="I41" s="11" t="s">
        <v>2</v>
      </c>
      <c r="J41" s="315" t="s">
        <v>354</v>
      </c>
      <c r="K41" s="11" t="s">
        <v>2</v>
      </c>
      <c r="L41" s="318" t="s">
        <v>10</v>
      </c>
      <c r="M41" s="12" t="s">
        <v>2</v>
      </c>
    </row>
    <row r="42" spans="1:14" ht="23.45" customHeight="1" x14ac:dyDescent="0.15">
      <c r="A42" s="395" t="s">
        <v>16</v>
      </c>
      <c r="B42" s="375">
        <v>1</v>
      </c>
      <c r="C42" s="17" t="s">
        <v>61</v>
      </c>
      <c r="D42" s="219" t="s">
        <v>159</v>
      </c>
      <c r="E42" s="17" t="s">
        <v>53</v>
      </c>
      <c r="F42" s="323">
        <v>9.4</v>
      </c>
      <c r="G42" s="40">
        <f>RANK(F42,$F$42:$F$52)</f>
        <v>2</v>
      </c>
      <c r="H42" s="323">
        <v>9.5</v>
      </c>
      <c r="I42" s="40">
        <f>RANK(H42,$H$42:$H$52)</f>
        <v>2</v>
      </c>
      <c r="J42" s="307">
        <v>9.1999999999999993</v>
      </c>
      <c r="K42" s="40">
        <f>RANK(J42,$J$42:$J$52)</f>
        <v>3</v>
      </c>
      <c r="L42" s="319">
        <v>9.4</v>
      </c>
      <c r="M42" s="41">
        <f>RANK(L42,$L$42:$L$52)</f>
        <v>2</v>
      </c>
    </row>
    <row r="43" spans="1:14" ht="23.45" customHeight="1" x14ac:dyDescent="0.15">
      <c r="A43" s="396"/>
      <c r="B43" s="370"/>
      <c r="C43" s="16" t="s">
        <v>80</v>
      </c>
      <c r="D43" s="6" t="s">
        <v>159</v>
      </c>
      <c r="E43" s="16" t="s">
        <v>53</v>
      </c>
      <c r="F43" s="324">
        <v>9.35</v>
      </c>
      <c r="G43" s="306">
        <f t="shared" ref="G43:G51" si="11">RANK(F43,$F$42:$F$52)</f>
        <v>3</v>
      </c>
      <c r="H43" s="324">
        <v>9.5500000000000007</v>
      </c>
      <c r="I43" s="306">
        <f t="shared" ref="I43:I51" si="12">RANK(H43,$H$42:$H$52)</f>
        <v>1</v>
      </c>
      <c r="J43" s="308">
        <v>9.5</v>
      </c>
      <c r="K43" s="306">
        <f t="shared" ref="K43:K47" si="13">RANK(J43,$J$42:$J$52)</f>
        <v>1</v>
      </c>
      <c r="L43" s="320">
        <v>9.6</v>
      </c>
      <c r="M43" s="355">
        <f t="shared" ref="M43:M51" si="14">RANK(L43,$L$42:$L$52)</f>
        <v>1</v>
      </c>
      <c r="N43" s="267" t="s">
        <v>248</v>
      </c>
    </row>
    <row r="44" spans="1:14" ht="23.45" customHeight="1" x14ac:dyDescent="0.15">
      <c r="A44" s="396"/>
      <c r="B44" s="370"/>
      <c r="C44" s="16" t="s">
        <v>115</v>
      </c>
      <c r="D44" s="6" t="s">
        <v>159</v>
      </c>
      <c r="E44" s="16" t="s">
        <v>109</v>
      </c>
      <c r="F44" s="324">
        <v>9.5500000000000007</v>
      </c>
      <c r="G44" s="306">
        <f t="shared" si="11"/>
        <v>1</v>
      </c>
      <c r="H44" s="324">
        <v>8.75</v>
      </c>
      <c r="I44" s="306">
        <f t="shared" si="12"/>
        <v>3</v>
      </c>
      <c r="J44" s="308">
        <v>8.85</v>
      </c>
      <c r="K44" s="8">
        <f t="shared" si="13"/>
        <v>4</v>
      </c>
      <c r="L44" s="320">
        <v>9.1</v>
      </c>
      <c r="M44" s="355">
        <f t="shared" si="14"/>
        <v>3</v>
      </c>
    </row>
    <row r="45" spans="1:14" ht="23.45" customHeight="1" x14ac:dyDescent="0.15">
      <c r="A45" s="396"/>
      <c r="B45" s="370"/>
      <c r="C45" s="16" t="s">
        <v>116</v>
      </c>
      <c r="D45" s="6" t="s">
        <v>159</v>
      </c>
      <c r="E45" s="16" t="s">
        <v>113</v>
      </c>
      <c r="F45" s="324">
        <v>9.15</v>
      </c>
      <c r="G45" s="8">
        <f t="shared" si="11"/>
        <v>5</v>
      </c>
      <c r="H45" s="324">
        <v>8.4</v>
      </c>
      <c r="I45" s="8">
        <f t="shared" si="12"/>
        <v>4</v>
      </c>
      <c r="J45" s="308">
        <v>8.5</v>
      </c>
      <c r="K45" s="8">
        <f t="shared" si="13"/>
        <v>5</v>
      </c>
      <c r="L45" s="320">
        <v>8.75</v>
      </c>
      <c r="M45" s="19">
        <f t="shared" si="14"/>
        <v>6</v>
      </c>
      <c r="N45" s="267" t="s">
        <v>285</v>
      </c>
    </row>
    <row r="46" spans="1:14" ht="23.45" customHeight="1" thickBot="1" x14ac:dyDescent="0.2">
      <c r="A46" s="396"/>
      <c r="B46" s="371"/>
      <c r="C46" s="222" t="s">
        <v>158</v>
      </c>
      <c r="D46" s="221" t="s">
        <v>159</v>
      </c>
      <c r="E46" s="222" t="s">
        <v>29</v>
      </c>
      <c r="F46" s="325">
        <v>9.1999999999999993</v>
      </c>
      <c r="G46" s="233">
        <f t="shared" si="11"/>
        <v>4</v>
      </c>
      <c r="H46" s="325">
        <v>8</v>
      </c>
      <c r="I46" s="233">
        <f t="shared" si="12"/>
        <v>5</v>
      </c>
      <c r="J46" s="309">
        <v>9.4499999999999993</v>
      </c>
      <c r="K46" s="246">
        <f t="shared" si="13"/>
        <v>2</v>
      </c>
      <c r="L46" s="322">
        <v>9.1</v>
      </c>
      <c r="M46" s="247">
        <f t="shared" si="14"/>
        <v>3</v>
      </c>
      <c r="N46" s="267" t="s">
        <v>315</v>
      </c>
    </row>
    <row r="47" spans="1:14" ht="23.45" customHeight="1" x14ac:dyDescent="0.15">
      <c r="A47" s="396"/>
      <c r="B47" s="375">
        <v>2</v>
      </c>
      <c r="C47" s="17" t="s">
        <v>162</v>
      </c>
      <c r="D47" s="219" t="s">
        <v>159</v>
      </c>
      <c r="E47" s="17" t="s">
        <v>25</v>
      </c>
      <c r="F47" s="323">
        <v>9.1</v>
      </c>
      <c r="G47" s="23">
        <f t="shared" si="11"/>
        <v>6</v>
      </c>
      <c r="H47" s="323">
        <v>6.35</v>
      </c>
      <c r="I47" s="23">
        <f t="shared" si="12"/>
        <v>6</v>
      </c>
      <c r="J47" s="307">
        <v>7.6</v>
      </c>
      <c r="K47" s="23">
        <f t="shared" si="13"/>
        <v>6</v>
      </c>
      <c r="L47" s="319">
        <v>8.8000000000000007</v>
      </c>
      <c r="M47" s="18">
        <f t="shared" si="14"/>
        <v>5</v>
      </c>
      <c r="N47" s="267" t="s">
        <v>323</v>
      </c>
    </row>
    <row r="48" spans="1:14" ht="23.45" customHeight="1" x14ac:dyDescent="0.15">
      <c r="A48" s="396"/>
      <c r="B48" s="370"/>
      <c r="C48" s="16" t="s">
        <v>30</v>
      </c>
      <c r="D48" s="6" t="s">
        <v>159</v>
      </c>
      <c r="E48" s="16" t="s">
        <v>25</v>
      </c>
      <c r="F48" s="324">
        <v>8.1</v>
      </c>
      <c r="G48" s="8">
        <f t="shared" si="11"/>
        <v>8</v>
      </c>
      <c r="H48" s="324" t="s">
        <v>413</v>
      </c>
      <c r="I48" s="305" t="s">
        <v>415</v>
      </c>
      <c r="J48" s="308" t="s">
        <v>413</v>
      </c>
      <c r="K48" s="305" t="s">
        <v>415</v>
      </c>
      <c r="L48" s="320">
        <v>8.25</v>
      </c>
      <c r="M48" s="19">
        <f t="shared" si="14"/>
        <v>7</v>
      </c>
      <c r="N48" s="267" t="s">
        <v>324</v>
      </c>
    </row>
    <row r="49" spans="1:14" ht="23.45" customHeight="1" x14ac:dyDescent="0.15">
      <c r="A49" s="396"/>
      <c r="B49" s="370"/>
      <c r="C49" s="16" t="s">
        <v>164</v>
      </c>
      <c r="D49" s="6" t="s">
        <v>159</v>
      </c>
      <c r="E49" s="16" t="s">
        <v>25</v>
      </c>
      <c r="F49" s="324">
        <v>8.0500000000000007</v>
      </c>
      <c r="G49" s="8">
        <f t="shared" si="11"/>
        <v>9</v>
      </c>
      <c r="H49" s="324" t="s">
        <v>413</v>
      </c>
      <c r="I49" s="305" t="s">
        <v>415</v>
      </c>
      <c r="J49" s="308" t="s">
        <v>413</v>
      </c>
      <c r="K49" s="305" t="s">
        <v>415</v>
      </c>
      <c r="L49" s="320">
        <v>8.0500000000000007</v>
      </c>
      <c r="M49" s="19">
        <f t="shared" si="14"/>
        <v>9</v>
      </c>
      <c r="N49" s="267" t="s">
        <v>325</v>
      </c>
    </row>
    <row r="50" spans="1:14" ht="23.45" customHeight="1" x14ac:dyDescent="0.15">
      <c r="A50" s="396"/>
      <c r="B50" s="370"/>
      <c r="C50" s="16" t="s">
        <v>165</v>
      </c>
      <c r="D50" s="6" t="s">
        <v>159</v>
      </c>
      <c r="E50" s="16" t="s">
        <v>25</v>
      </c>
      <c r="F50" s="324" t="s">
        <v>413</v>
      </c>
      <c r="G50" s="305" t="s">
        <v>415</v>
      </c>
      <c r="H50" s="324" t="s">
        <v>413</v>
      </c>
      <c r="I50" s="305" t="s">
        <v>415</v>
      </c>
      <c r="J50" s="308" t="s">
        <v>413</v>
      </c>
      <c r="K50" s="305" t="s">
        <v>415</v>
      </c>
      <c r="L50" s="320" t="s">
        <v>413</v>
      </c>
      <c r="M50" s="333" t="s">
        <v>415</v>
      </c>
      <c r="N50" s="267" t="s">
        <v>326</v>
      </c>
    </row>
    <row r="51" spans="1:14" ht="23.45" customHeight="1" x14ac:dyDescent="0.15">
      <c r="A51" s="396"/>
      <c r="B51" s="370"/>
      <c r="C51" s="16" t="s">
        <v>208</v>
      </c>
      <c r="D51" s="6" t="s">
        <v>159</v>
      </c>
      <c r="E51" s="16" t="s">
        <v>339</v>
      </c>
      <c r="F51" s="324">
        <v>8.1999999999999993</v>
      </c>
      <c r="G51" s="8">
        <f t="shared" si="11"/>
        <v>7</v>
      </c>
      <c r="H51" s="324">
        <v>6.3</v>
      </c>
      <c r="I51" s="8">
        <f t="shared" si="12"/>
        <v>7</v>
      </c>
      <c r="J51" s="308" t="s">
        <v>413</v>
      </c>
      <c r="K51" s="305" t="s">
        <v>415</v>
      </c>
      <c r="L51" s="320">
        <v>8.15</v>
      </c>
      <c r="M51" s="19">
        <f t="shared" si="14"/>
        <v>8</v>
      </c>
      <c r="N51" s="267" t="s">
        <v>229</v>
      </c>
    </row>
    <row r="52" spans="1:14" ht="23.45" customHeight="1" thickBot="1" x14ac:dyDescent="0.2">
      <c r="A52" s="397"/>
      <c r="B52" s="371"/>
      <c r="C52" s="222" t="s">
        <v>209</v>
      </c>
      <c r="D52" s="221" t="s">
        <v>159</v>
      </c>
      <c r="E52" s="222" t="s">
        <v>339</v>
      </c>
      <c r="F52" s="326" t="s">
        <v>413</v>
      </c>
      <c r="G52" s="263" t="s">
        <v>415</v>
      </c>
      <c r="H52" s="326" t="s">
        <v>413</v>
      </c>
      <c r="I52" s="263" t="s">
        <v>415</v>
      </c>
      <c r="J52" s="310" t="s">
        <v>413</v>
      </c>
      <c r="K52" s="263" t="s">
        <v>415</v>
      </c>
      <c r="L52" s="321" t="s">
        <v>413</v>
      </c>
      <c r="M52" s="334" t="s">
        <v>415</v>
      </c>
      <c r="N52" s="267" t="s">
        <v>230</v>
      </c>
    </row>
    <row r="53" spans="1:14" ht="22.5" customHeight="1" x14ac:dyDescent="0.15">
      <c r="A53" s="2"/>
      <c r="B53" s="2"/>
      <c r="C53" s="35"/>
      <c r="D53" s="35"/>
      <c r="E53" s="35"/>
      <c r="F53" s="327"/>
      <c r="G53" s="5"/>
      <c r="H53" s="327"/>
      <c r="I53" s="5"/>
      <c r="J53" s="313"/>
      <c r="K53" s="5"/>
      <c r="L53" s="316"/>
      <c r="M53" s="5"/>
      <c r="N53" s="267"/>
    </row>
    <row r="54" spans="1:14" ht="22.5" customHeight="1" thickBot="1" x14ac:dyDescent="0.2">
      <c r="B54" t="s">
        <v>366</v>
      </c>
      <c r="C54" s="4"/>
      <c r="D54" s="4"/>
      <c r="E54" s="4"/>
      <c r="F54" s="328"/>
      <c r="H54" s="328"/>
      <c r="J54" s="314"/>
      <c r="L54" s="317"/>
    </row>
    <row r="55" spans="1:14" ht="20.100000000000001" customHeight="1" thickBot="1" x14ac:dyDescent="0.2">
      <c r="A55" s="25" t="s">
        <v>6</v>
      </c>
      <c r="B55" s="11" t="s">
        <v>0</v>
      </c>
      <c r="C55" s="223" t="s">
        <v>353</v>
      </c>
      <c r="D55" s="223" t="s">
        <v>1</v>
      </c>
      <c r="E55" s="223" t="s">
        <v>67</v>
      </c>
      <c r="F55" s="329" t="s">
        <v>395</v>
      </c>
      <c r="G55" s="11" t="s">
        <v>2</v>
      </c>
      <c r="H55" s="330" t="s">
        <v>13</v>
      </c>
      <c r="I55" s="11" t="s">
        <v>2</v>
      </c>
      <c r="J55" s="315" t="s">
        <v>354</v>
      </c>
      <c r="K55" s="11" t="s">
        <v>2</v>
      </c>
      <c r="L55" s="318" t="s">
        <v>10</v>
      </c>
      <c r="M55" s="12" t="s">
        <v>2</v>
      </c>
    </row>
    <row r="56" spans="1:14" ht="23.45" customHeight="1" x14ac:dyDescent="0.15">
      <c r="A56" s="398" t="s">
        <v>16</v>
      </c>
      <c r="B56" s="372">
        <v>3</v>
      </c>
      <c r="C56" s="17" t="s">
        <v>57</v>
      </c>
      <c r="D56" s="219" t="s">
        <v>155</v>
      </c>
      <c r="E56" s="17" t="s">
        <v>92</v>
      </c>
      <c r="F56" s="323">
        <v>8.6999999999999993</v>
      </c>
      <c r="G56" s="23">
        <f>RANK(F56,$F$56:$F$67)</f>
        <v>7</v>
      </c>
      <c r="H56" s="323">
        <v>8.5</v>
      </c>
      <c r="I56" s="40">
        <f>RANK(H56,$H$56:$H$67)</f>
        <v>3</v>
      </c>
      <c r="J56" s="307">
        <v>8.5</v>
      </c>
      <c r="K56" s="40">
        <f>RANK(J56,$J$56:$J$67)</f>
        <v>3</v>
      </c>
      <c r="L56" s="319">
        <v>8.75</v>
      </c>
      <c r="M56" s="18">
        <f>RANK(L56,$L$56:$L$67)</f>
        <v>7</v>
      </c>
      <c r="N56" s="267" t="s">
        <v>264</v>
      </c>
    </row>
    <row r="57" spans="1:14" ht="23.45" customHeight="1" x14ac:dyDescent="0.15">
      <c r="A57" s="399"/>
      <c r="B57" s="373"/>
      <c r="C57" s="16" t="s">
        <v>103</v>
      </c>
      <c r="D57" s="6" t="s">
        <v>155</v>
      </c>
      <c r="E57" s="16" t="s">
        <v>92</v>
      </c>
      <c r="F57" s="324">
        <v>9</v>
      </c>
      <c r="G57" s="306">
        <f t="shared" ref="G57:G67" si="15">RANK(F57,$F$56:$F$67)</f>
        <v>3</v>
      </c>
      <c r="H57" s="324">
        <v>7.85</v>
      </c>
      <c r="I57" s="8">
        <f t="shared" ref="I57:I65" si="16">RANK(H57,$H$56:$H$67)</f>
        <v>5</v>
      </c>
      <c r="J57" s="308">
        <v>8.1</v>
      </c>
      <c r="K57" s="8">
        <f t="shared" ref="K57:K66" si="17">RANK(J57,$J$56:$J$67)</f>
        <v>5</v>
      </c>
      <c r="L57" s="320">
        <v>8.65</v>
      </c>
      <c r="M57" s="19">
        <f t="shared" ref="M57:M67" si="18">RANK(L57,$L$56:$L$67)</f>
        <v>9</v>
      </c>
      <c r="N57" s="267" t="s">
        <v>266</v>
      </c>
    </row>
    <row r="58" spans="1:14" ht="23.45" customHeight="1" x14ac:dyDescent="0.15">
      <c r="A58" s="399"/>
      <c r="B58" s="373"/>
      <c r="C58" s="16" t="s">
        <v>44</v>
      </c>
      <c r="D58" s="6" t="s">
        <v>155</v>
      </c>
      <c r="E58" s="16" t="s">
        <v>109</v>
      </c>
      <c r="F58" s="324">
        <v>8.9</v>
      </c>
      <c r="G58" s="8">
        <f t="shared" si="15"/>
        <v>5</v>
      </c>
      <c r="H58" s="324">
        <v>7.5</v>
      </c>
      <c r="I58" s="8">
        <f t="shared" si="16"/>
        <v>6</v>
      </c>
      <c r="J58" s="308">
        <v>8.3000000000000007</v>
      </c>
      <c r="K58" s="8">
        <f t="shared" si="17"/>
        <v>4</v>
      </c>
      <c r="L58" s="320">
        <v>8.8000000000000007</v>
      </c>
      <c r="M58" s="19">
        <f t="shared" si="18"/>
        <v>5</v>
      </c>
      <c r="N58" s="267" t="s">
        <v>286</v>
      </c>
    </row>
    <row r="59" spans="1:14" ht="23.45" customHeight="1" x14ac:dyDescent="0.15">
      <c r="A59" s="399"/>
      <c r="B59" s="373"/>
      <c r="C59" s="16" t="s">
        <v>156</v>
      </c>
      <c r="D59" s="6" t="s">
        <v>155</v>
      </c>
      <c r="E59" s="16" t="s">
        <v>140</v>
      </c>
      <c r="F59" s="324">
        <v>9.15</v>
      </c>
      <c r="G59" s="306">
        <f t="shared" si="15"/>
        <v>2</v>
      </c>
      <c r="H59" s="324">
        <v>8.15</v>
      </c>
      <c r="I59" s="8">
        <f t="shared" si="16"/>
        <v>4</v>
      </c>
      <c r="J59" s="308">
        <v>8.65</v>
      </c>
      <c r="K59" s="306">
        <f t="shared" si="17"/>
        <v>2</v>
      </c>
      <c r="L59" s="320">
        <v>9.25</v>
      </c>
      <c r="M59" s="355">
        <f t="shared" si="18"/>
        <v>3</v>
      </c>
    </row>
    <row r="60" spans="1:14" ht="23.45" customHeight="1" x14ac:dyDescent="0.15">
      <c r="A60" s="399"/>
      <c r="B60" s="373"/>
      <c r="C60" s="16" t="s">
        <v>210</v>
      </c>
      <c r="D60" s="6" t="s">
        <v>155</v>
      </c>
      <c r="E60" s="16" t="s">
        <v>339</v>
      </c>
      <c r="F60" s="324">
        <v>8.1999999999999993</v>
      </c>
      <c r="G60" s="8">
        <f t="shared" si="15"/>
        <v>9</v>
      </c>
      <c r="H60" s="324">
        <v>7.05</v>
      </c>
      <c r="I60" s="8">
        <f t="shared" si="16"/>
        <v>7</v>
      </c>
      <c r="J60" s="308" t="s">
        <v>413</v>
      </c>
      <c r="K60" s="305" t="s">
        <v>415</v>
      </c>
      <c r="L60" s="320">
        <v>8.25</v>
      </c>
      <c r="M60" s="19">
        <f t="shared" si="18"/>
        <v>12</v>
      </c>
      <c r="N60" s="267" t="s">
        <v>231</v>
      </c>
    </row>
    <row r="61" spans="1:14" ht="23.45" customHeight="1" thickBot="1" x14ac:dyDescent="0.2">
      <c r="A61" s="399"/>
      <c r="B61" s="374"/>
      <c r="C61" s="222" t="s">
        <v>390</v>
      </c>
      <c r="D61" s="221" t="s">
        <v>155</v>
      </c>
      <c r="E61" s="222" t="s">
        <v>375</v>
      </c>
      <c r="F61" s="325">
        <v>9</v>
      </c>
      <c r="G61" s="246">
        <f t="shared" si="15"/>
        <v>3</v>
      </c>
      <c r="H61" s="325">
        <v>9.0500000000000007</v>
      </c>
      <c r="I61" s="246">
        <f t="shared" si="16"/>
        <v>1</v>
      </c>
      <c r="J61" s="309">
        <v>8.1</v>
      </c>
      <c r="K61" s="233">
        <f t="shared" si="17"/>
        <v>5</v>
      </c>
      <c r="L61" s="322">
        <v>9.3000000000000007</v>
      </c>
      <c r="M61" s="247">
        <f t="shared" si="18"/>
        <v>2</v>
      </c>
      <c r="N61" s="267"/>
    </row>
    <row r="62" spans="1:14" ht="23.45" customHeight="1" x14ac:dyDescent="0.15">
      <c r="A62" s="399"/>
      <c r="B62" s="372">
        <v>4</v>
      </c>
      <c r="C62" s="17" t="s">
        <v>183</v>
      </c>
      <c r="D62" s="219" t="s">
        <v>155</v>
      </c>
      <c r="E62" s="17" t="s">
        <v>33</v>
      </c>
      <c r="F62" s="323">
        <v>9.3000000000000007</v>
      </c>
      <c r="G62" s="40">
        <f t="shared" si="15"/>
        <v>1</v>
      </c>
      <c r="H62" s="323">
        <v>9.0500000000000007</v>
      </c>
      <c r="I62" s="40">
        <f t="shared" si="16"/>
        <v>1</v>
      </c>
      <c r="J62" s="307">
        <v>8.9499999999999993</v>
      </c>
      <c r="K62" s="40">
        <f t="shared" si="17"/>
        <v>1</v>
      </c>
      <c r="L62" s="319">
        <v>9.5</v>
      </c>
      <c r="M62" s="41">
        <f t="shared" si="18"/>
        <v>1</v>
      </c>
      <c r="N62" s="267" t="s">
        <v>278</v>
      </c>
    </row>
    <row r="63" spans="1:14" ht="23.45" customHeight="1" x14ac:dyDescent="0.15">
      <c r="A63" s="399"/>
      <c r="B63" s="373"/>
      <c r="C63" s="16" t="s">
        <v>184</v>
      </c>
      <c r="D63" s="6" t="s">
        <v>155</v>
      </c>
      <c r="E63" s="16" t="s">
        <v>25</v>
      </c>
      <c r="F63" s="324">
        <v>8</v>
      </c>
      <c r="G63" s="8">
        <f t="shared" si="15"/>
        <v>10</v>
      </c>
      <c r="H63" s="324" t="s">
        <v>413</v>
      </c>
      <c r="I63" s="305" t="s">
        <v>415</v>
      </c>
      <c r="J63" s="308">
        <v>7.95</v>
      </c>
      <c r="K63" s="8">
        <f t="shared" si="17"/>
        <v>7</v>
      </c>
      <c r="L63" s="320">
        <v>8.6999999999999993</v>
      </c>
      <c r="M63" s="19">
        <f t="shared" si="18"/>
        <v>8</v>
      </c>
      <c r="N63" s="267" t="s">
        <v>319</v>
      </c>
    </row>
    <row r="64" spans="1:14" ht="23.45" customHeight="1" x14ac:dyDescent="0.15">
      <c r="A64" s="399"/>
      <c r="B64" s="373"/>
      <c r="C64" s="16" t="s">
        <v>34</v>
      </c>
      <c r="D64" s="6" t="s">
        <v>155</v>
      </c>
      <c r="E64" s="16" t="s">
        <v>25</v>
      </c>
      <c r="F64" s="324">
        <v>8.75</v>
      </c>
      <c r="G64" s="8">
        <f t="shared" si="15"/>
        <v>6</v>
      </c>
      <c r="H64" s="324" t="s">
        <v>413</v>
      </c>
      <c r="I64" s="305" t="s">
        <v>415</v>
      </c>
      <c r="J64" s="308" t="s">
        <v>413</v>
      </c>
      <c r="K64" s="305" t="s">
        <v>415</v>
      </c>
      <c r="L64" s="320">
        <v>8.8000000000000007</v>
      </c>
      <c r="M64" s="19">
        <f t="shared" si="18"/>
        <v>5</v>
      </c>
    </row>
    <row r="65" spans="1:14" ht="23.45" customHeight="1" x14ac:dyDescent="0.15">
      <c r="A65" s="399"/>
      <c r="B65" s="373"/>
      <c r="C65" s="16" t="s">
        <v>186</v>
      </c>
      <c r="D65" s="6" t="s">
        <v>155</v>
      </c>
      <c r="E65" s="16" t="s">
        <v>25</v>
      </c>
      <c r="F65" s="324">
        <v>8.6999999999999993</v>
      </c>
      <c r="G65" s="8">
        <f t="shared" si="15"/>
        <v>7</v>
      </c>
      <c r="H65" s="324">
        <v>5.85</v>
      </c>
      <c r="I65" s="8">
        <f t="shared" si="16"/>
        <v>8</v>
      </c>
      <c r="J65" s="308">
        <v>7.85</v>
      </c>
      <c r="K65" s="8">
        <f t="shared" si="17"/>
        <v>9</v>
      </c>
      <c r="L65" s="320">
        <v>8.85</v>
      </c>
      <c r="M65" s="19">
        <f t="shared" si="18"/>
        <v>4</v>
      </c>
      <c r="N65" s="267" t="s">
        <v>320</v>
      </c>
    </row>
    <row r="66" spans="1:14" ht="23.45" customHeight="1" x14ac:dyDescent="0.15">
      <c r="A66" s="399"/>
      <c r="B66" s="373"/>
      <c r="C66" s="16" t="s">
        <v>160</v>
      </c>
      <c r="D66" s="6" t="s">
        <v>155</v>
      </c>
      <c r="E66" s="16" t="s">
        <v>25</v>
      </c>
      <c r="F66" s="324">
        <v>8</v>
      </c>
      <c r="G66" s="8">
        <f t="shared" si="15"/>
        <v>10</v>
      </c>
      <c r="H66" s="324" t="s">
        <v>413</v>
      </c>
      <c r="I66" s="305" t="s">
        <v>415</v>
      </c>
      <c r="J66" s="308">
        <v>7.9</v>
      </c>
      <c r="K66" s="8">
        <f t="shared" si="17"/>
        <v>8</v>
      </c>
      <c r="L66" s="320">
        <v>8.5500000000000007</v>
      </c>
      <c r="M66" s="19">
        <f t="shared" si="18"/>
        <v>10</v>
      </c>
      <c r="N66" s="267" t="s">
        <v>321</v>
      </c>
    </row>
    <row r="67" spans="1:14" ht="23.45" customHeight="1" thickBot="1" x14ac:dyDescent="0.2">
      <c r="A67" s="400"/>
      <c r="B67" s="374"/>
      <c r="C67" s="222" t="s">
        <v>161</v>
      </c>
      <c r="D67" s="221" t="s">
        <v>155</v>
      </c>
      <c r="E67" s="222" t="s">
        <v>25</v>
      </c>
      <c r="F67" s="326">
        <v>7.9</v>
      </c>
      <c r="G67" s="21">
        <f t="shared" si="15"/>
        <v>12</v>
      </c>
      <c r="H67" s="326" t="s">
        <v>413</v>
      </c>
      <c r="I67" s="263" t="s">
        <v>415</v>
      </c>
      <c r="J67" s="310" t="s">
        <v>413</v>
      </c>
      <c r="K67" s="263" t="s">
        <v>415</v>
      </c>
      <c r="L67" s="321">
        <v>8.35</v>
      </c>
      <c r="M67" s="24">
        <f t="shared" si="18"/>
        <v>11</v>
      </c>
      <c r="N67" s="267" t="s">
        <v>322</v>
      </c>
    </row>
    <row r="68" spans="1:14" ht="22.5" customHeight="1" x14ac:dyDescent="0.15">
      <c r="F68" s="328"/>
      <c r="H68" s="328"/>
      <c r="J68" s="314"/>
      <c r="L68" s="317"/>
    </row>
    <row r="69" spans="1:14" ht="22.5" customHeight="1" x14ac:dyDescent="0.15">
      <c r="A69" s="2"/>
      <c r="B69" s="1"/>
      <c r="C69" s="35"/>
      <c r="D69" s="35"/>
      <c r="E69" s="35"/>
      <c r="F69" s="328"/>
      <c r="H69" s="328"/>
      <c r="J69" s="314"/>
      <c r="L69" s="317"/>
    </row>
    <row r="70" spans="1:14" ht="22.5" customHeight="1" thickBot="1" x14ac:dyDescent="0.2">
      <c r="B70" t="s">
        <v>367</v>
      </c>
      <c r="C70" s="4"/>
      <c r="D70" s="4"/>
      <c r="E70" s="4"/>
      <c r="F70" s="328"/>
      <c r="H70" s="328"/>
      <c r="J70" s="314"/>
      <c r="L70" s="317"/>
    </row>
    <row r="71" spans="1:14" ht="20.100000000000001" customHeight="1" thickBot="1" x14ac:dyDescent="0.2">
      <c r="A71" s="25" t="s">
        <v>6</v>
      </c>
      <c r="B71" s="11" t="s">
        <v>0</v>
      </c>
      <c r="C71" s="223" t="s">
        <v>353</v>
      </c>
      <c r="D71" s="223" t="s">
        <v>1</v>
      </c>
      <c r="E71" s="223" t="s">
        <v>67</v>
      </c>
      <c r="F71" s="329" t="s">
        <v>395</v>
      </c>
      <c r="G71" s="11" t="s">
        <v>2</v>
      </c>
      <c r="H71" s="330" t="s">
        <v>13</v>
      </c>
      <c r="I71" s="11" t="s">
        <v>2</v>
      </c>
      <c r="J71" s="315" t="s">
        <v>354</v>
      </c>
      <c r="K71" s="11" t="s">
        <v>2</v>
      </c>
      <c r="L71" s="318" t="s">
        <v>10</v>
      </c>
      <c r="M71" s="12" t="s">
        <v>2</v>
      </c>
    </row>
    <row r="72" spans="1:14" ht="23.45" customHeight="1" x14ac:dyDescent="0.15">
      <c r="A72" s="381" t="s">
        <v>65</v>
      </c>
      <c r="B72" s="372">
        <v>1</v>
      </c>
      <c r="C72" s="17" t="s">
        <v>35</v>
      </c>
      <c r="D72" s="219" t="s">
        <v>150</v>
      </c>
      <c r="E72" s="17" t="s">
        <v>25</v>
      </c>
      <c r="F72" s="323" t="s">
        <v>413</v>
      </c>
      <c r="G72" s="262" t="s">
        <v>415</v>
      </c>
      <c r="H72" s="323" t="s">
        <v>413</v>
      </c>
      <c r="I72" s="262" t="s">
        <v>414</v>
      </c>
      <c r="J72" s="307" t="s">
        <v>413</v>
      </c>
      <c r="K72" s="262" t="s">
        <v>414</v>
      </c>
      <c r="L72" s="319" t="s">
        <v>413</v>
      </c>
      <c r="M72" s="335" t="s">
        <v>414</v>
      </c>
    </row>
    <row r="73" spans="1:14" ht="23.45" customHeight="1" x14ac:dyDescent="0.15">
      <c r="A73" s="382"/>
      <c r="B73" s="373"/>
      <c r="C73" s="16" t="s">
        <v>36</v>
      </c>
      <c r="D73" s="6" t="s">
        <v>150</v>
      </c>
      <c r="E73" s="16" t="s">
        <v>336</v>
      </c>
      <c r="F73" s="324">
        <v>9.15</v>
      </c>
      <c r="G73" s="8">
        <f>RANK(F73,F$72:F$87)</f>
        <v>6</v>
      </c>
      <c r="H73" s="324">
        <v>8.6</v>
      </c>
      <c r="I73" s="8">
        <f>RANK(H73,H$72:H$87)</f>
        <v>6</v>
      </c>
      <c r="J73" s="308">
        <v>8.35</v>
      </c>
      <c r="K73" s="8">
        <f>RANK(J73,J$72:J$87)</f>
        <v>6</v>
      </c>
      <c r="L73" s="320">
        <v>8.4499999999999993</v>
      </c>
      <c r="M73" s="19">
        <f>RANK(L73,L$72:L$87)</f>
        <v>7</v>
      </c>
    </row>
    <row r="74" spans="1:14" ht="23.45" customHeight="1" x14ac:dyDescent="0.15">
      <c r="A74" s="382"/>
      <c r="B74" s="373"/>
      <c r="C74" s="16" t="s">
        <v>37</v>
      </c>
      <c r="D74" s="6" t="s">
        <v>150</v>
      </c>
      <c r="E74" s="16" t="s">
        <v>25</v>
      </c>
      <c r="F74" s="324">
        <v>8.85</v>
      </c>
      <c r="G74" s="8">
        <f>RANK(F74,F$72:F$87)</f>
        <v>9</v>
      </c>
      <c r="H74" s="324">
        <v>7.6</v>
      </c>
      <c r="I74" s="8">
        <f>RANK(H74,H$72:H$87)</f>
        <v>9</v>
      </c>
      <c r="J74" s="308">
        <v>8</v>
      </c>
      <c r="K74" s="8">
        <f t="shared" ref="K74:M74" si="19">RANK(J74,J$72:J$87)</f>
        <v>9</v>
      </c>
      <c r="L74" s="320">
        <v>8.3000000000000007</v>
      </c>
      <c r="M74" s="19">
        <f t="shared" si="19"/>
        <v>10</v>
      </c>
      <c r="N74" s="267" t="s">
        <v>258</v>
      </c>
    </row>
    <row r="75" spans="1:14" ht="23.45" customHeight="1" x14ac:dyDescent="0.15">
      <c r="A75" s="382"/>
      <c r="B75" s="373"/>
      <c r="C75" s="16" t="s">
        <v>38</v>
      </c>
      <c r="D75" s="6" t="s">
        <v>150</v>
      </c>
      <c r="E75" s="16" t="s">
        <v>25</v>
      </c>
      <c r="F75" s="324">
        <v>8.15</v>
      </c>
      <c r="G75" s="8">
        <f>RANK(F75,F$72:F$87)</f>
        <v>11</v>
      </c>
      <c r="H75" s="324" t="s">
        <v>413</v>
      </c>
      <c r="I75" s="305" t="s">
        <v>414</v>
      </c>
      <c r="J75" s="308" t="s">
        <v>413</v>
      </c>
      <c r="K75" s="305" t="s">
        <v>414</v>
      </c>
      <c r="L75" s="320">
        <v>8</v>
      </c>
      <c r="M75" s="19">
        <f t="shared" ref="M75" si="20">RANK(L75,L$72:L$87)</f>
        <v>12</v>
      </c>
      <c r="N75" s="267" t="s">
        <v>317</v>
      </c>
    </row>
    <row r="76" spans="1:14" ht="23.45" customHeight="1" thickBot="1" x14ac:dyDescent="0.2">
      <c r="A76" s="382"/>
      <c r="B76" s="374"/>
      <c r="C76" s="222" t="s">
        <v>182</v>
      </c>
      <c r="D76" s="221" t="s">
        <v>150</v>
      </c>
      <c r="E76" s="222" t="s">
        <v>25</v>
      </c>
      <c r="F76" s="326" t="s">
        <v>413</v>
      </c>
      <c r="G76" s="263" t="s">
        <v>414</v>
      </c>
      <c r="H76" s="326" t="s">
        <v>413</v>
      </c>
      <c r="I76" s="263" t="s">
        <v>414</v>
      </c>
      <c r="J76" s="310" t="s">
        <v>413</v>
      </c>
      <c r="K76" s="263" t="s">
        <v>414</v>
      </c>
      <c r="L76" s="321" t="s">
        <v>413</v>
      </c>
      <c r="M76" s="334" t="s">
        <v>414</v>
      </c>
      <c r="N76" s="267" t="s">
        <v>318</v>
      </c>
    </row>
    <row r="77" spans="1:14" ht="23.45" customHeight="1" x14ac:dyDescent="0.15">
      <c r="A77" s="382"/>
      <c r="B77" s="372">
        <v>2</v>
      </c>
      <c r="C77" s="17" t="s">
        <v>81</v>
      </c>
      <c r="D77" s="219" t="s">
        <v>150</v>
      </c>
      <c r="E77" s="17" t="s">
        <v>53</v>
      </c>
      <c r="F77" s="323">
        <v>9.1999999999999993</v>
      </c>
      <c r="G77" s="23">
        <f>RANK(F77,F$72:F$87)</f>
        <v>4</v>
      </c>
      <c r="H77" s="323">
        <v>8.6</v>
      </c>
      <c r="I77" s="23">
        <f>RANK(H77,H$72:H$87)</f>
        <v>6</v>
      </c>
      <c r="J77" s="307">
        <v>9.4499999999999993</v>
      </c>
      <c r="K77" s="40">
        <f t="shared" ref="K77:M77" si="21">RANK(J77,J$72:J$87)</f>
        <v>2</v>
      </c>
      <c r="L77" s="356">
        <v>8.65</v>
      </c>
      <c r="M77" s="18">
        <f t="shared" si="21"/>
        <v>6</v>
      </c>
      <c r="N77" s="267" t="s">
        <v>400</v>
      </c>
    </row>
    <row r="78" spans="1:14" ht="23.45" customHeight="1" x14ac:dyDescent="0.15">
      <c r="A78" s="382"/>
      <c r="B78" s="373"/>
      <c r="C78" s="16" t="s">
        <v>82</v>
      </c>
      <c r="D78" s="6" t="s">
        <v>150</v>
      </c>
      <c r="E78" s="16" t="s">
        <v>53</v>
      </c>
      <c r="F78" s="324" t="s">
        <v>413</v>
      </c>
      <c r="G78" s="305" t="s">
        <v>414</v>
      </c>
      <c r="H78" s="324" t="s">
        <v>413</v>
      </c>
      <c r="I78" s="305" t="s">
        <v>414</v>
      </c>
      <c r="J78" s="308" t="s">
        <v>413</v>
      </c>
      <c r="K78" s="305" t="s">
        <v>414</v>
      </c>
      <c r="L78" s="320" t="s">
        <v>413</v>
      </c>
      <c r="M78" s="333" t="s">
        <v>414</v>
      </c>
      <c r="N78" s="267" t="s">
        <v>250</v>
      </c>
    </row>
    <row r="79" spans="1:14" ht="23.45" customHeight="1" x14ac:dyDescent="0.15">
      <c r="A79" s="382"/>
      <c r="B79" s="373"/>
      <c r="C79" s="16" t="s">
        <v>62</v>
      </c>
      <c r="D79" s="6" t="s">
        <v>150</v>
      </c>
      <c r="E79" s="16" t="s">
        <v>53</v>
      </c>
      <c r="F79" s="324">
        <v>9.4499999999999993</v>
      </c>
      <c r="G79" s="306">
        <f>RANK(F79,F$72:F$87)</f>
        <v>1</v>
      </c>
      <c r="H79" s="324">
        <v>9.5500000000000007</v>
      </c>
      <c r="I79" s="306">
        <f>RANK(H79,H$72:H$87)</f>
        <v>2</v>
      </c>
      <c r="J79" s="308">
        <v>9.35</v>
      </c>
      <c r="K79" s="306">
        <f t="shared" ref="K79:M79" si="22">RANK(J79,J$72:J$87)</f>
        <v>3</v>
      </c>
      <c r="L79" s="320">
        <v>9.4</v>
      </c>
      <c r="M79" s="355">
        <f t="shared" si="22"/>
        <v>2</v>
      </c>
      <c r="N79" s="267" t="s">
        <v>251</v>
      </c>
    </row>
    <row r="80" spans="1:14" ht="23.45" customHeight="1" x14ac:dyDescent="0.15">
      <c r="A80" s="382"/>
      <c r="B80" s="373"/>
      <c r="C80" s="16" t="s">
        <v>117</v>
      </c>
      <c r="D80" s="6" t="s">
        <v>150</v>
      </c>
      <c r="E80" s="16" t="s">
        <v>109</v>
      </c>
      <c r="F80" s="324">
        <v>9.3000000000000007</v>
      </c>
      <c r="G80" s="306">
        <f>RANK(F80,F$72:F$87)</f>
        <v>3</v>
      </c>
      <c r="H80" s="324">
        <v>9.5</v>
      </c>
      <c r="I80" s="306">
        <f>RANK(H80,H$72:H$87)</f>
        <v>3</v>
      </c>
      <c r="J80" s="308">
        <v>8.35</v>
      </c>
      <c r="K80" s="8">
        <f t="shared" ref="K80:M80" si="23">RANK(J80,J$72:J$87)</f>
        <v>6</v>
      </c>
      <c r="L80" s="320">
        <v>8.85</v>
      </c>
      <c r="M80" s="19">
        <f t="shared" si="23"/>
        <v>4</v>
      </c>
      <c r="N80" s="267" t="s">
        <v>287</v>
      </c>
    </row>
    <row r="81" spans="1:14" ht="23.45" customHeight="1" x14ac:dyDescent="0.15">
      <c r="A81" s="382"/>
      <c r="B81" s="373"/>
      <c r="C81" s="16" t="s">
        <v>45</v>
      </c>
      <c r="D81" s="6" t="s">
        <v>150</v>
      </c>
      <c r="E81" s="16" t="s">
        <v>109</v>
      </c>
      <c r="F81" s="324">
        <v>9.15</v>
      </c>
      <c r="G81" s="8">
        <f>RANK(F81,F$72:F$87)</f>
        <v>6</v>
      </c>
      <c r="H81" s="324" t="s">
        <v>413</v>
      </c>
      <c r="I81" s="305" t="s">
        <v>414</v>
      </c>
      <c r="J81" s="308">
        <v>7.95</v>
      </c>
      <c r="K81" s="8">
        <f t="shared" ref="K81:M81" si="24">RANK(J81,J$72:J$87)</f>
        <v>10</v>
      </c>
      <c r="L81" s="320">
        <v>8.4</v>
      </c>
      <c r="M81" s="19">
        <f t="shared" si="24"/>
        <v>8</v>
      </c>
      <c r="N81" s="267" t="s">
        <v>288</v>
      </c>
    </row>
    <row r="82" spans="1:14" ht="23.45" customHeight="1" thickBot="1" x14ac:dyDescent="0.2">
      <c r="A82" s="382"/>
      <c r="B82" s="374"/>
      <c r="C82" s="222" t="s">
        <v>46</v>
      </c>
      <c r="D82" s="221" t="s">
        <v>150</v>
      </c>
      <c r="E82" s="222" t="s">
        <v>109</v>
      </c>
      <c r="F82" s="326" t="s">
        <v>413</v>
      </c>
      <c r="G82" s="263" t="s">
        <v>414</v>
      </c>
      <c r="H82" s="326" t="s">
        <v>413</v>
      </c>
      <c r="I82" s="263" t="s">
        <v>414</v>
      </c>
      <c r="J82" s="310">
        <v>8.0500000000000007</v>
      </c>
      <c r="K82" s="21">
        <f t="shared" ref="K82:M82" si="25">RANK(J82,J$72:J$87)</f>
        <v>8</v>
      </c>
      <c r="L82" s="321">
        <v>8.35</v>
      </c>
      <c r="M82" s="24">
        <f t="shared" si="25"/>
        <v>9</v>
      </c>
      <c r="N82" s="267" t="s">
        <v>289</v>
      </c>
    </row>
    <row r="83" spans="1:14" ht="23.45" customHeight="1" x14ac:dyDescent="0.15">
      <c r="A83" s="382"/>
      <c r="B83" s="372">
        <v>3</v>
      </c>
      <c r="C83" s="17" t="s">
        <v>157</v>
      </c>
      <c r="D83" s="219" t="s">
        <v>150</v>
      </c>
      <c r="E83" s="17" t="s">
        <v>29</v>
      </c>
      <c r="F83" s="323">
        <v>9.1999999999999993</v>
      </c>
      <c r="G83" s="23">
        <f>RANK(F83,F$72:F$87)</f>
        <v>4</v>
      </c>
      <c r="H83" s="323">
        <v>8.75</v>
      </c>
      <c r="I83" s="23">
        <f>RANK(H83,H$72:H$87)</f>
        <v>5</v>
      </c>
      <c r="J83" s="307">
        <v>8.85</v>
      </c>
      <c r="K83" s="23">
        <f t="shared" ref="K83:M83" si="26">RANK(J83,J$72:J$87)</f>
        <v>4</v>
      </c>
      <c r="L83" s="319">
        <v>8.8000000000000007</v>
      </c>
      <c r="M83" s="18">
        <f t="shared" si="26"/>
        <v>5</v>
      </c>
      <c r="N83" s="267" t="s">
        <v>314</v>
      </c>
    </row>
    <row r="84" spans="1:14" ht="23.45" customHeight="1" x14ac:dyDescent="0.15">
      <c r="A84" s="382"/>
      <c r="B84" s="373"/>
      <c r="C84" s="16" t="s">
        <v>211</v>
      </c>
      <c r="D84" s="6" t="s">
        <v>150</v>
      </c>
      <c r="E84" s="16" t="s">
        <v>339</v>
      </c>
      <c r="F84" s="324">
        <v>8.1</v>
      </c>
      <c r="G84" s="8">
        <f>RANK(F84,F$72:F$87)</f>
        <v>12</v>
      </c>
      <c r="H84" s="324" t="s">
        <v>413</v>
      </c>
      <c r="I84" s="305" t="s">
        <v>414</v>
      </c>
      <c r="J84" s="308" t="s">
        <v>413</v>
      </c>
      <c r="K84" s="305" t="s">
        <v>414</v>
      </c>
      <c r="L84" s="320">
        <v>7.9</v>
      </c>
      <c r="M84" s="19">
        <f t="shared" ref="M84" si="27">RANK(L84,L$72:L$87)</f>
        <v>13</v>
      </c>
      <c r="N84" s="267" t="s">
        <v>232</v>
      </c>
    </row>
    <row r="85" spans="1:14" ht="23.45" customHeight="1" x14ac:dyDescent="0.15">
      <c r="A85" s="382"/>
      <c r="B85" s="373"/>
      <c r="C85" s="16" t="s">
        <v>212</v>
      </c>
      <c r="D85" s="6" t="s">
        <v>150</v>
      </c>
      <c r="E85" s="16" t="s">
        <v>339</v>
      </c>
      <c r="F85" s="324">
        <v>8.25</v>
      </c>
      <c r="G85" s="8">
        <f>RANK(F85,F$72:F$87)</f>
        <v>10</v>
      </c>
      <c r="H85" s="324">
        <v>8</v>
      </c>
      <c r="I85" s="8">
        <f>RANK(H85,H$72:H$87)</f>
        <v>8</v>
      </c>
      <c r="J85" s="308" t="s">
        <v>413</v>
      </c>
      <c r="K85" s="305" t="s">
        <v>414</v>
      </c>
      <c r="L85" s="320">
        <v>8.0500000000000007</v>
      </c>
      <c r="M85" s="19">
        <f>RANK(L85,L$72:L$87)</f>
        <v>11</v>
      </c>
      <c r="N85" s="267" t="s">
        <v>233</v>
      </c>
    </row>
    <row r="86" spans="1:14" ht="23.45" customHeight="1" x14ac:dyDescent="0.15">
      <c r="A86" s="382"/>
      <c r="B86" s="373"/>
      <c r="C86" s="16" t="s">
        <v>147</v>
      </c>
      <c r="D86" s="6" t="s">
        <v>150</v>
      </c>
      <c r="E86" s="16" t="s">
        <v>54</v>
      </c>
      <c r="F86" s="324">
        <v>9.4</v>
      </c>
      <c r="G86" s="306">
        <f>RANK(F86,F$72:F$87)</f>
        <v>2</v>
      </c>
      <c r="H86" s="324">
        <v>9.6</v>
      </c>
      <c r="I86" s="306">
        <f>RANK(H86,H$72:H$87)</f>
        <v>1</v>
      </c>
      <c r="J86" s="308">
        <v>9.75</v>
      </c>
      <c r="K86" s="306">
        <f t="shared" ref="K86:M86" si="28">RANK(J86,J$72:J$87)</f>
        <v>1</v>
      </c>
      <c r="L86" s="320">
        <v>9.4499999999999993</v>
      </c>
      <c r="M86" s="355">
        <f t="shared" si="28"/>
        <v>1</v>
      </c>
    </row>
    <row r="87" spans="1:14" ht="23.45" customHeight="1" thickBot="1" x14ac:dyDescent="0.2">
      <c r="A87" s="383"/>
      <c r="B87" s="374"/>
      <c r="C87" s="222" t="s">
        <v>64</v>
      </c>
      <c r="D87" s="221" t="s">
        <v>150</v>
      </c>
      <c r="E87" s="222" t="s">
        <v>54</v>
      </c>
      <c r="F87" s="326">
        <v>9.15</v>
      </c>
      <c r="G87" s="21">
        <f>RANK(F87,F$72:F$87)</f>
        <v>6</v>
      </c>
      <c r="H87" s="326">
        <v>9.3000000000000007</v>
      </c>
      <c r="I87" s="21">
        <f>RANK(H87,H$72:H$87)</f>
        <v>4</v>
      </c>
      <c r="J87" s="310">
        <v>8.85</v>
      </c>
      <c r="K87" s="21">
        <f t="shared" ref="K87:M87" si="29">RANK(J87,J$72:J$87)</f>
        <v>4</v>
      </c>
      <c r="L87" s="321">
        <v>8.9</v>
      </c>
      <c r="M87" s="354">
        <f t="shared" si="29"/>
        <v>3</v>
      </c>
    </row>
    <row r="88" spans="1:14" ht="23.45" customHeight="1" x14ac:dyDescent="0.15">
      <c r="A88" s="2"/>
      <c r="B88" s="2"/>
      <c r="C88" s="35"/>
      <c r="D88" s="7"/>
      <c r="E88" s="35"/>
      <c r="F88" s="327"/>
      <c r="G88" s="5"/>
      <c r="H88" s="327"/>
      <c r="I88" s="5"/>
      <c r="J88" s="313"/>
      <c r="K88" s="5"/>
      <c r="L88" s="316"/>
      <c r="M88" s="5"/>
    </row>
    <row r="89" spans="1:14" ht="23.45" customHeight="1" x14ac:dyDescent="0.15">
      <c r="A89" s="2"/>
      <c r="B89" s="2"/>
      <c r="C89" s="35"/>
      <c r="D89" s="7"/>
      <c r="E89" s="35"/>
      <c r="F89" s="327"/>
      <c r="G89" s="5"/>
      <c r="H89" s="327"/>
      <c r="I89" s="5"/>
      <c r="J89" s="313"/>
      <c r="K89" s="5"/>
      <c r="L89" s="316"/>
      <c r="M89" s="5"/>
    </row>
    <row r="90" spans="1:14" ht="22.5" customHeight="1" x14ac:dyDescent="0.15">
      <c r="A90" s="2"/>
      <c r="B90" s="2"/>
      <c r="C90" s="35"/>
      <c r="D90" s="35"/>
      <c r="E90" s="35"/>
      <c r="F90" s="327"/>
      <c r="G90" s="5"/>
      <c r="H90" s="327"/>
      <c r="I90" s="5"/>
      <c r="J90" s="313"/>
      <c r="K90" s="5"/>
      <c r="L90" s="316"/>
      <c r="M90" s="5"/>
    </row>
    <row r="91" spans="1:14" ht="22.5" customHeight="1" thickBot="1" x14ac:dyDescent="0.2">
      <c r="B91" t="s">
        <v>368</v>
      </c>
      <c r="C91" s="4"/>
      <c r="D91" s="4"/>
      <c r="E91" s="4"/>
      <c r="F91" s="328"/>
      <c r="H91" s="328"/>
      <c r="J91" s="314"/>
      <c r="L91" s="317"/>
    </row>
    <row r="92" spans="1:14" ht="20.100000000000001" customHeight="1" thickBot="1" x14ac:dyDescent="0.2">
      <c r="A92" s="25" t="s">
        <v>6</v>
      </c>
      <c r="B92" s="11" t="s">
        <v>0</v>
      </c>
      <c r="C92" s="223" t="s">
        <v>353</v>
      </c>
      <c r="D92" s="223" t="s">
        <v>1</v>
      </c>
      <c r="E92" s="223" t="s">
        <v>67</v>
      </c>
      <c r="F92" s="329" t="s">
        <v>395</v>
      </c>
      <c r="G92" s="11" t="s">
        <v>2</v>
      </c>
      <c r="H92" s="330" t="s">
        <v>13</v>
      </c>
      <c r="I92" s="11" t="s">
        <v>2</v>
      </c>
      <c r="J92" s="315" t="s">
        <v>354</v>
      </c>
      <c r="K92" s="11" t="s">
        <v>2</v>
      </c>
      <c r="L92" s="318" t="s">
        <v>10</v>
      </c>
      <c r="M92" s="12" t="s">
        <v>2</v>
      </c>
    </row>
    <row r="93" spans="1:14" ht="23.45" customHeight="1" x14ac:dyDescent="0.15">
      <c r="A93" s="372" t="s">
        <v>65</v>
      </c>
      <c r="B93" s="377">
        <v>4</v>
      </c>
      <c r="C93" s="17" t="s">
        <v>63</v>
      </c>
      <c r="D93" s="219" t="s">
        <v>172</v>
      </c>
      <c r="E93" s="17" t="s">
        <v>53</v>
      </c>
      <c r="F93" s="323">
        <v>9.8000000000000007</v>
      </c>
      <c r="G93" s="40">
        <f>RANK(F93,F$93:F$97)</f>
        <v>1</v>
      </c>
      <c r="H93" s="323">
        <v>9.8000000000000007</v>
      </c>
      <c r="I93" s="40">
        <f>RANK(H93,H$93:H$97)</f>
        <v>1</v>
      </c>
      <c r="J93" s="307">
        <v>8.3000000000000007</v>
      </c>
      <c r="K93" s="40">
        <f>RANK(J93,J$93:J$97)</f>
        <v>3</v>
      </c>
      <c r="L93" s="319">
        <v>9.75</v>
      </c>
      <c r="M93" s="41">
        <f>RANK(L93,L$93:L$97)</f>
        <v>1</v>
      </c>
    </row>
    <row r="94" spans="1:14" ht="23.45" customHeight="1" x14ac:dyDescent="0.15">
      <c r="A94" s="373"/>
      <c r="B94" s="394"/>
      <c r="C94" s="16" t="s">
        <v>47</v>
      </c>
      <c r="D94" s="6" t="s">
        <v>172</v>
      </c>
      <c r="E94" s="16" t="s">
        <v>109</v>
      </c>
      <c r="F94" s="324" t="s">
        <v>413</v>
      </c>
      <c r="G94" s="305" t="s">
        <v>415</v>
      </c>
      <c r="H94" s="324" t="s">
        <v>413</v>
      </c>
      <c r="I94" s="305" t="s">
        <v>414</v>
      </c>
      <c r="J94" s="308" t="s">
        <v>413</v>
      </c>
      <c r="K94" s="305" t="s">
        <v>414</v>
      </c>
      <c r="L94" s="320" t="s">
        <v>413</v>
      </c>
      <c r="M94" s="333" t="s">
        <v>414</v>
      </c>
      <c r="N94" s="267" t="s">
        <v>290</v>
      </c>
    </row>
    <row r="95" spans="1:14" ht="23.45" customHeight="1" x14ac:dyDescent="0.15">
      <c r="A95" s="373"/>
      <c r="B95" s="394"/>
      <c r="C95" s="16" t="s">
        <v>118</v>
      </c>
      <c r="D95" s="6" t="s">
        <v>172</v>
      </c>
      <c r="E95" s="16" t="s">
        <v>109</v>
      </c>
      <c r="F95" s="324">
        <v>9.25</v>
      </c>
      <c r="G95" s="306">
        <f t="shared" ref="G95:I97" si="30">RANK(F95,F$93:F$97)</f>
        <v>2</v>
      </c>
      <c r="H95" s="324">
        <v>8.9</v>
      </c>
      <c r="I95" s="306">
        <f t="shared" si="30"/>
        <v>3</v>
      </c>
      <c r="J95" s="308">
        <v>8.35</v>
      </c>
      <c r="K95" s="306">
        <f t="shared" ref="K95" si="31">RANK(J95,J$93:J$97)</f>
        <v>2</v>
      </c>
      <c r="L95" s="320">
        <v>9.1999999999999993</v>
      </c>
      <c r="M95" s="355">
        <f t="shared" ref="M95" si="32">RANK(L95,L$93:L$97)</f>
        <v>2</v>
      </c>
      <c r="N95" s="267" t="s">
        <v>291</v>
      </c>
    </row>
    <row r="96" spans="1:14" ht="23.45" customHeight="1" x14ac:dyDescent="0.15">
      <c r="A96" s="373"/>
      <c r="B96" s="394"/>
      <c r="C96" s="16" t="s">
        <v>39</v>
      </c>
      <c r="D96" s="6" t="s">
        <v>172</v>
      </c>
      <c r="E96" s="16" t="s">
        <v>40</v>
      </c>
      <c r="F96" s="324">
        <v>9.0500000000000007</v>
      </c>
      <c r="G96" s="306">
        <f t="shared" si="30"/>
        <v>3</v>
      </c>
      <c r="H96" s="324">
        <v>9.1</v>
      </c>
      <c r="I96" s="306">
        <f t="shared" si="30"/>
        <v>2</v>
      </c>
      <c r="J96" s="308">
        <v>8.6999999999999993</v>
      </c>
      <c r="K96" s="306">
        <f t="shared" ref="K96" si="33">RANK(J96,J$93:J$97)</f>
        <v>1</v>
      </c>
      <c r="L96" s="320">
        <v>8.75</v>
      </c>
      <c r="M96" s="355">
        <f t="shared" ref="M96" si="34">RANK(L96,L$93:L$97)</f>
        <v>3</v>
      </c>
      <c r="N96" s="267" t="s">
        <v>316</v>
      </c>
    </row>
    <row r="97" spans="1:14" ht="23.45" customHeight="1" thickBot="1" x14ac:dyDescent="0.2">
      <c r="A97" s="374"/>
      <c r="B97" s="378"/>
      <c r="C97" s="222" t="s">
        <v>213</v>
      </c>
      <c r="D97" s="221" t="s">
        <v>172</v>
      </c>
      <c r="E97" s="222" t="s">
        <v>339</v>
      </c>
      <c r="F97" s="326">
        <v>8.5</v>
      </c>
      <c r="G97" s="21">
        <f t="shared" si="30"/>
        <v>4</v>
      </c>
      <c r="H97" s="326" t="s">
        <v>413</v>
      </c>
      <c r="I97" s="263" t="s">
        <v>414</v>
      </c>
      <c r="J97" s="310" t="s">
        <v>413</v>
      </c>
      <c r="K97" s="263" t="s">
        <v>414</v>
      </c>
      <c r="L97" s="321">
        <v>8.1999999999999993</v>
      </c>
      <c r="M97" s="24">
        <f t="shared" ref="M97" si="35">RANK(L97,L$93:L$97)</f>
        <v>4</v>
      </c>
      <c r="N97" s="267" t="s">
        <v>234</v>
      </c>
    </row>
    <row r="98" spans="1:14" x14ac:dyDescent="0.15">
      <c r="C98" s="4"/>
      <c r="D98" s="4"/>
      <c r="E98" s="4"/>
    </row>
  </sheetData>
  <mergeCells count="20">
    <mergeCell ref="A27:A38"/>
    <mergeCell ref="B27:B32"/>
    <mergeCell ref="B33:B38"/>
    <mergeCell ref="A3:A11"/>
    <mergeCell ref="B3:B7"/>
    <mergeCell ref="B8:B11"/>
    <mergeCell ref="A16:A22"/>
    <mergeCell ref="B16:B22"/>
    <mergeCell ref="A42:A52"/>
    <mergeCell ref="B42:B46"/>
    <mergeCell ref="B47:B52"/>
    <mergeCell ref="A56:A67"/>
    <mergeCell ref="B56:B61"/>
    <mergeCell ref="B62:B67"/>
    <mergeCell ref="A72:A87"/>
    <mergeCell ref="B72:B76"/>
    <mergeCell ref="B77:B82"/>
    <mergeCell ref="B83:B87"/>
    <mergeCell ref="A93:A97"/>
    <mergeCell ref="B93:B97"/>
  </mergeCells>
  <phoneticPr fontId="1"/>
  <pageMargins left="0.70866141732283472" right="0.70866141732283472" top="0.31496062992125984" bottom="0.19685039370078741" header="0.31496062992125984" footer="0.31496062992125984"/>
  <pageSetup paperSize="9" scale="70" orientation="portrait" horizontalDpi="4294967293" verticalDpi="4294967293" r:id="rId1"/>
  <rowBreaks count="1" manualBreakCount="1">
    <brk id="53" max="16383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45"/>
  <sheetViews>
    <sheetView zoomScaleNormal="100" workbookViewId="0">
      <selection activeCell="Q18" sqref="Q17:Q18"/>
    </sheetView>
  </sheetViews>
  <sheetFormatPr defaultRowHeight="13.5" x14ac:dyDescent="0.15"/>
  <cols>
    <col min="1" max="1" width="3.5" bestFit="1" customWidth="1"/>
    <col min="2" max="2" width="3.875" customWidth="1"/>
    <col min="3" max="3" width="13.125" customWidth="1"/>
    <col min="4" max="4" width="5.25" bestFit="1" customWidth="1"/>
    <col min="5" max="5" width="28.75" style="266" customWidth="1"/>
    <col min="6" max="6" width="7" customWidth="1"/>
    <col min="7" max="7" width="5.375" customWidth="1"/>
    <col min="8" max="8" width="7" customWidth="1"/>
    <col min="9" max="9" width="5.375" customWidth="1"/>
    <col min="10" max="10" width="7" customWidth="1"/>
    <col min="11" max="11" width="5.375" customWidth="1"/>
    <col min="12" max="12" width="7" customWidth="1"/>
    <col min="13" max="13" width="5.375" customWidth="1"/>
    <col min="14" max="14" width="7" customWidth="1"/>
    <col min="15" max="15" width="5.375" customWidth="1"/>
    <col min="16" max="16" width="7" customWidth="1"/>
    <col min="17" max="17" width="5.375" customWidth="1"/>
    <col min="18" max="18" width="6.5" customWidth="1"/>
    <col min="19" max="19" width="5.375" customWidth="1"/>
  </cols>
  <sheetData>
    <row r="1" spans="1:19" ht="14.25" thickBot="1" x14ac:dyDescent="0.2">
      <c r="B1" s="228" t="s">
        <v>362</v>
      </c>
      <c r="C1" s="4"/>
      <c r="D1" s="4"/>
      <c r="E1" s="274"/>
    </row>
    <row r="2" spans="1:19" ht="14.25" thickBot="1" x14ac:dyDescent="0.2">
      <c r="A2" s="25" t="s">
        <v>6</v>
      </c>
      <c r="B2" s="13" t="s">
        <v>0</v>
      </c>
      <c r="C2" s="242" t="s">
        <v>353</v>
      </c>
      <c r="D2" s="223" t="s">
        <v>1</v>
      </c>
      <c r="E2" s="282" t="s">
        <v>67</v>
      </c>
      <c r="F2" s="223" t="s">
        <v>401</v>
      </c>
      <c r="G2" s="283" t="s">
        <v>2</v>
      </c>
      <c r="H2" s="223" t="s">
        <v>3</v>
      </c>
      <c r="I2" s="283" t="s">
        <v>2</v>
      </c>
      <c r="J2" s="223" t="s">
        <v>4</v>
      </c>
      <c r="K2" s="283" t="s">
        <v>2</v>
      </c>
      <c r="L2" s="223" t="s">
        <v>14</v>
      </c>
      <c r="M2" s="284" t="s">
        <v>2</v>
      </c>
      <c r="N2" s="223" t="s">
        <v>5</v>
      </c>
      <c r="O2" s="283" t="s">
        <v>2</v>
      </c>
      <c r="P2" s="223" t="s">
        <v>11</v>
      </c>
      <c r="Q2" s="284" t="s">
        <v>2</v>
      </c>
      <c r="R2" s="254" t="s">
        <v>392</v>
      </c>
      <c r="S2" s="285" t="s">
        <v>2</v>
      </c>
    </row>
    <row r="3" spans="1:19" x14ac:dyDescent="0.15">
      <c r="A3" s="382"/>
      <c r="B3" s="372">
        <v>2</v>
      </c>
      <c r="C3" s="17" t="s">
        <v>84</v>
      </c>
      <c r="D3" s="17" t="s">
        <v>190</v>
      </c>
      <c r="E3" s="268" t="s">
        <v>55</v>
      </c>
      <c r="F3" s="23" t="s">
        <v>403</v>
      </c>
      <c r="G3" s="286"/>
      <c r="H3" s="23" t="s">
        <v>404</v>
      </c>
      <c r="I3" s="286"/>
      <c r="J3" s="23" t="s">
        <v>405</v>
      </c>
      <c r="K3" s="286"/>
      <c r="L3" s="23"/>
      <c r="M3" s="287"/>
      <c r="N3" s="17"/>
      <c r="O3" s="286"/>
      <c r="P3" s="23"/>
      <c r="Q3" s="287"/>
      <c r="R3" s="253">
        <f t="shared" ref="R3:R4" si="0">SUM(F3,H3,J3,L3,N3,P3)</f>
        <v>0</v>
      </c>
      <c r="S3" s="295"/>
    </row>
    <row r="4" spans="1:19" ht="14.25" thickBot="1" x14ac:dyDescent="0.2">
      <c r="A4" s="383"/>
      <c r="B4" s="374"/>
      <c r="C4" s="222" t="s">
        <v>146</v>
      </c>
      <c r="D4" s="222" t="s">
        <v>187</v>
      </c>
      <c r="E4" s="270" t="s">
        <v>138</v>
      </c>
      <c r="F4" s="21">
        <v>5.65</v>
      </c>
      <c r="G4" s="357">
        <v>1</v>
      </c>
      <c r="H4" s="345">
        <v>2</v>
      </c>
      <c r="I4" s="357">
        <v>1</v>
      </c>
      <c r="J4" s="21">
        <v>2.7</v>
      </c>
      <c r="K4" s="357">
        <v>1</v>
      </c>
      <c r="L4" s="21">
        <v>8.9499999999999993</v>
      </c>
      <c r="M4" s="358">
        <v>1</v>
      </c>
      <c r="N4" s="21">
        <v>4.2</v>
      </c>
      <c r="O4" s="357">
        <v>1</v>
      </c>
      <c r="P4" s="21">
        <v>1.95</v>
      </c>
      <c r="Q4" s="358">
        <v>1</v>
      </c>
      <c r="R4" s="302">
        <f t="shared" si="0"/>
        <v>25.45</v>
      </c>
      <c r="S4" s="359">
        <v>1</v>
      </c>
    </row>
    <row r="6" spans="1:19" ht="14.25" thickBot="1" x14ac:dyDescent="0.2">
      <c r="A6" s="5"/>
      <c r="B6" s="3" t="s">
        <v>361</v>
      </c>
      <c r="C6" s="7"/>
      <c r="D6" s="7"/>
      <c r="E6" s="271"/>
      <c r="F6" s="7"/>
      <c r="G6" s="7"/>
      <c r="H6" s="7"/>
      <c r="I6" s="7"/>
      <c r="J6" s="7"/>
      <c r="K6" s="7"/>
      <c r="L6" s="7"/>
      <c r="M6" s="7"/>
    </row>
    <row r="7" spans="1:19" ht="14.25" thickBot="1" x14ac:dyDescent="0.2">
      <c r="A7" s="229" t="s">
        <v>6</v>
      </c>
      <c r="B7" s="279" t="s">
        <v>0</v>
      </c>
      <c r="C7" s="235" t="s">
        <v>353</v>
      </c>
      <c r="D7" s="230" t="s">
        <v>1</v>
      </c>
      <c r="E7" s="272" t="s">
        <v>67</v>
      </c>
      <c r="F7" s="230" t="s">
        <v>406</v>
      </c>
      <c r="G7" s="297" t="s">
        <v>2</v>
      </c>
      <c r="H7" s="230" t="s">
        <v>3</v>
      </c>
      <c r="I7" s="297" t="s">
        <v>2</v>
      </c>
      <c r="J7" s="230" t="s">
        <v>14</v>
      </c>
      <c r="K7" s="297" t="s">
        <v>2</v>
      </c>
      <c r="L7" s="230" t="s">
        <v>11</v>
      </c>
      <c r="M7" s="298" t="s">
        <v>2</v>
      </c>
      <c r="N7" s="254" t="s">
        <v>392</v>
      </c>
      <c r="O7" s="285" t="s">
        <v>2</v>
      </c>
    </row>
    <row r="8" spans="1:19" x14ac:dyDescent="0.15">
      <c r="A8" s="385" t="s">
        <v>402</v>
      </c>
      <c r="B8" s="375">
        <v>1</v>
      </c>
      <c r="C8" s="17" t="s">
        <v>22</v>
      </c>
      <c r="D8" s="17" t="s">
        <v>151</v>
      </c>
      <c r="E8" s="268" t="s">
        <v>109</v>
      </c>
      <c r="F8" s="23">
        <v>11.5</v>
      </c>
      <c r="G8" s="360">
        <v>2</v>
      </c>
      <c r="H8" s="23">
        <v>10.65</v>
      </c>
      <c r="I8" s="360">
        <v>2</v>
      </c>
      <c r="J8" s="23">
        <v>9.85</v>
      </c>
      <c r="K8" s="286"/>
      <c r="L8" s="23">
        <v>9.5500000000000007</v>
      </c>
      <c r="M8" s="363">
        <v>3</v>
      </c>
      <c r="N8" s="255">
        <f>SUM(F8,H8,J8,L8)</f>
        <v>41.55</v>
      </c>
      <c r="O8" s="365">
        <v>2</v>
      </c>
    </row>
    <row r="9" spans="1:19" x14ac:dyDescent="0.15">
      <c r="A9" s="386"/>
      <c r="B9" s="370"/>
      <c r="C9" s="16" t="s">
        <v>111</v>
      </c>
      <c r="D9" s="16" t="s">
        <v>151</v>
      </c>
      <c r="E9" s="269" t="s">
        <v>109</v>
      </c>
      <c r="F9" s="8" t="s">
        <v>403</v>
      </c>
      <c r="G9" s="289"/>
      <c r="H9" s="8" t="s">
        <v>404</v>
      </c>
      <c r="I9" s="289"/>
      <c r="J9" s="8" t="s">
        <v>407</v>
      </c>
      <c r="K9" s="289"/>
      <c r="L9" s="8"/>
      <c r="M9" s="290"/>
      <c r="N9" s="255">
        <f t="shared" ref="N9:N13" si="1">SUM(F9,H9,J9,L9)</f>
        <v>0</v>
      </c>
      <c r="O9" s="291"/>
    </row>
    <row r="10" spans="1:19" x14ac:dyDescent="0.15">
      <c r="A10" s="386"/>
      <c r="B10" s="370"/>
      <c r="C10" s="16" t="s">
        <v>20</v>
      </c>
      <c r="D10" s="16" t="s">
        <v>151</v>
      </c>
      <c r="E10" s="269" t="s">
        <v>109</v>
      </c>
      <c r="F10" s="8">
        <v>11.2</v>
      </c>
      <c r="G10" s="361">
        <v>3</v>
      </c>
      <c r="H10" s="8">
        <v>9.35</v>
      </c>
      <c r="I10" s="289"/>
      <c r="J10" s="8">
        <v>11.4</v>
      </c>
      <c r="K10" s="361">
        <v>1</v>
      </c>
      <c r="L10" s="8">
        <v>9.4</v>
      </c>
      <c r="M10" s="290"/>
      <c r="N10" s="255">
        <f t="shared" si="1"/>
        <v>41.349999999999994</v>
      </c>
      <c r="O10" s="366">
        <v>3</v>
      </c>
    </row>
    <row r="11" spans="1:19" ht="14.25" thickBot="1" x14ac:dyDescent="0.2">
      <c r="A11" s="386"/>
      <c r="B11" s="371"/>
      <c r="C11" s="222" t="s">
        <v>21</v>
      </c>
      <c r="D11" s="222" t="s">
        <v>151</v>
      </c>
      <c r="E11" s="270" t="s">
        <v>113</v>
      </c>
      <c r="F11" s="21">
        <v>10.7</v>
      </c>
      <c r="G11" s="292"/>
      <c r="H11" s="21">
        <v>8.9499999999999993</v>
      </c>
      <c r="I11" s="292"/>
      <c r="J11" s="21">
        <v>10.8</v>
      </c>
      <c r="K11" s="292"/>
      <c r="L11" s="21">
        <v>9.8000000000000007</v>
      </c>
      <c r="M11" s="358">
        <v>2</v>
      </c>
      <c r="N11" s="299">
        <f t="shared" si="1"/>
        <v>40.25</v>
      </c>
      <c r="O11" s="294">
        <v>5</v>
      </c>
    </row>
    <row r="12" spans="1:19" x14ac:dyDescent="0.15">
      <c r="A12" s="386"/>
      <c r="B12" s="375">
        <v>2</v>
      </c>
      <c r="C12" s="17" t="s">
        <v>149</v>
      </c>
      <c r="D12" s="252" t="s">
        <v>151</v>
      </c>
      <c r="E12" s="273" t="s">
        <v>139</v>
      </c>
      <c r="F12" s="249">
        <v>11.65</v>
      </c>
      <c r="G12" s="362">
        <v>1</v>
      </c>
      <c r="H12" s="249">
        <v>11.4</v>
      </c>
      <c r="I12" s="362">
        <v>1</v>
      </c>
      <c r="J12" s="249">
        <v>10.95</v>
      </c>
      <c r="K12" s="362">
        <v>3</v>
      </c>
      <c r="L12" s="249">
        <v>11.1</v>
      </c>
      <c r="M12" s="364">
        <v>1</v>
      </c>
      <c r="N12" s="253">
        <f t="shared" si="1"/>
        <v>45.1</v>
      </c>
      <c r="O12" s="367">
        <v>1</v>
      </c>
    </row>
    <row r="13" spans="1:19" ht="14.25" thickBot="1" x14ac:dyDescent="0.2">
      <c r="A13" s="387"/>
      <c r="B13" s="371"/>
      <c r="C13" s="222" t="s">
        <v>373</v>
      </c>
      <c r="D13" s="222" t="s">
        <v>189</v>
      </c>
      <c r="E13" s="270" t="s">
        <v>375</v>
      </c>
      <c r="F13" s="222">
        <v>11.05</v>
      </c>
      <c r="G13" s="292"/>
      <c r="H13" s="21">
        <v>9.5</v>
      </c>
      <c r="I13" s="357">
        <v>3</v>
      </c>
      <c r="J13" s="21">
        <v>11.35</v>
      </c>
      <c r="K13" s="357">
        <v>2</v>
      </c>
      <c r="L13" s="21">
        <v>9.3000000000000007</v>
      </c>
      <c r="M13" s="293"/>
      <c r="N13" s="302">
        <f t="shared" si="1"/>
        <v>41.2</v>
      </c>
      <c r="O13" s="296">
        <v>4</v>
      </c>
    </row>
    <row r="14" spans="1:19" ht="8.4499999999999993" customHeight="1" x14ac:dyDescent="0.15"/>
    <row r="15" spans="1:19" ht="8.4499999999999993" customHeight="1" x14ac:dyDescent="0.15"/>
    <row r="16" spans="1:19" ht="8.4499999999999993" customHeight="1" x14ac:dyDescent="0.15"/>
    <row r="17" spans="1:15" ht="8.4499999999999993" customHeight="1" x14ac:dyDescent="0.15"/>
    <row r="18" spans="1:15" ht="14.25" thickBot="1" x14ac:dyDescent="0.2">
      <c r="B18" t="s">
        <v>370</v>
      </c>
      <c r="C18" s="4"/>
      <c r="D18" s="4"/>
      <c r="E18" s="274"/>
      <c r="G18" s="5"/>
    </row>
    <row r="19" spans="1:15" ht="14.25" thickBot="1" x14ac:dyDescent="0.2">
      <c r="A19" s="25" t="s">
        <v>6</v>
      </c>
      <c r="B19" s="343" t="s">
        <v>0</v>
      </c>
      <c r="C19" s="230" t="s">
        <v>353</v>
      </c>
      <c r="D19" s="230" t="s">
        <v>1</v>
      </c>
      <c r="E19" s="346" t="s">
        <v>67</v>
      </c>
      <c r="F19" s="230" t="s">
        <v>408</v>
      </c>
      <c r="G19" s="300" t="s">
        <v>2</v>
      </c>
      <c r="H19" s="230" t="s">
        <v>409</v>
      </c>
      <c r="I19" s="300" t="s">
        <v>2</v>
      </c>
      <c r="J19" s="230" t="s">
        <v>354</v>
      </c>
      <c r="K19" s="300" t="s">
        <v>2</v>
      </c>
      <c r="L19" s="343" t="s">
        <v>406</v>
      </c>
      <c r="M19" s="301" t="s">
        <v>2</v>
      </c>
      <c r="N19" s="344" t="s">
        <v>392</v>
      </c>
      <c r="O19" s="347" t="s">
        <v>2</v>
      </c>
    </row>
    <row r="20" spans="1:15" x14ac:dyDescent="0.15">
      <c r="A20" s="381" t="s">
        <v>402</v>
      </c>
      <c r="B20" s="372">
        <v>1</v>
      </c>
      <c r="C20" s="17" t="s">
        <v>342</v>
      </c>
      <c r="D20" s="17" t="s">
        <v>187</v>
      </c>
      <c r="E20" s="268" t="s">
        <v>343</v>
      </c>
      <c r="F20" s="23">
        <v>8.8000000000000007</v>
      </c>
      <c r="G20" s="286">
        <f>RANK(F20,$F$20:$F$29)</f>
        <v>4</v>
      </c>
      <c r="H20" s="23">
        <v>8.35</v>
      </c>
      <c r="I20" s="360">
        <f>RANK(H20,$H$20:$H$29)</f>
        <v>2</v>
      </c>
      <c r="J20" s="23">
        <v>9.9</v>
      </c>
      <c r="K20" s="360">
        <f>RANK(J20,$J$20:$J$29)</f>
        <v>3</v>
      </c>
      <c r="L20" s="23">
        <v>9.4</v>
      </c>
      <c r="M20" s="286">
        <f>RANK(L20,$L$20:$L$29)</f>
        <v>4</v>
      </c>
      <c r="N20" s="23">
        <f>SUM(F20,H20,J20,L20)</f>
        <v>36.449999999999996</v>
      </c>
      <c r="O20" s="367">
        <f>RANK(N20,$N$20:$N$29)</f>
        <v>3</v>
      </c>
    </row>
    <row r="21" spans="1:15" x14ac:dyDescent="0.15">
      <c r="A21" s="382"/>
      <c r="B21" s="373"/>
      <c r="C21" s="16" t="s">
        <v>345</v>
      </c>
      <c r="D21" s="16" t="s">
        <v>187</v>
      </c>
      <c r="E21" s="269" t="s">
        <v>343</v>
      </c>
      <c r="F21" s="8">
        <v>9.1999999999999993</v>
      </c>
      <c r="G21" s="361">
        <f t="shared" ref="G21:G29" si="2">RANK(F21,$F$20:$F$29)</f>
        <v>2</v>
      </c>
      <c r="H21" s="8">
        <v>8.25</v>
      </c>
      <c r="I21" s="361">
        <f t="shared" ref="I21:I29" si="3">RANK(H21,$H$20:$H$29)</f>
        <v>3</v>
      </c>
      <c r="J21" s="8">
        <v>10.15</v>
      </c>
      <c r="K21" s="361">
        <f t="shared" ref="K21:K29" si="4">RANK(J21,$J$20:$J$29)</f>
        <v>2</v>
      </c>
      <c r="L21" s="8">
        <v>9.9</v>
      </c>
      <c r="M21" s="361">
        <f t="shared" ref="M21:M29" si="5">RANK(L21,$L$20:$L$29)</f>
        <v>2</v>
      </c>
      <c r="N21" s="8">
        <f t="shared" ref="N21:N29" si="6">SUM(F21,H21,J21,L21)</f>
        <v>37.5</v>
      </c>
      <c r="O21" s="366">
        <f t="shared" ref="O21:O29" si="7">RANK(N21,$N$20:$N$29)</f>
        <v>2</v>
      </c>
    </row>
    <row r="22" spans="1:15" x14ac:dyDescent="0.15">
      <c r="A22" s="382"/>
      <c r="B22" s="373"/>
      <c r="C22" s="16" t="s">
        <v>85</v>
      </c>
      <c r="D22" s="16" t="s">
        <v>187</v>
      </c>
      <c r="E22" s="269" t="s">
        <v>53</v>
      </c>
      <c r="F22" s="8">
        <v>11.55</v>
      </c>
      <c r="G22" s="361">
        <f t="shared" si="2"/>
        <v>1</v>
      </c>
      <c r="H22" s="8">
        <v>9.8000000000000007</v>
      </c>
      <c r="I22" s="361">
        <f t="shared" si="3"/>
        <v>1</v>
      </c>
      <c r="J22" s="8">
        <v>11.45</v>
      </c>
      <c r="K22" s="361">
        <f t="shared" si="4"/>
        <v>1</v>
      </c>
      <c r="L22" s="8">
        <v>11.35</v>
      </c>
      <c r="M22" s="361">
        <f t="shared" si="5"/>
        <v>1</v>
      </c>
      <c r="N22" s="8">
        <f t="shared" si="6"/>
        <v>44.15</v>
      </c>
      <c r="O22" s="366">
        <f t="shared" si="7"/>
        <v>1</v>
      </c>
    </row>
    <row r="23" spans="1:15" ht="14.25" thickBot="1" x14ac:dyDescent="0.2">
      <c r="A23" s="382"/>
      <c r="B23" s="374"/>
      <c r="C23" s="222" t="s">
        <v>346</v>
      </c>
      <c r="D23" s="222" t="s">
        <v>188</v>
      </c>
      <c r="E23" s="270" t="s">
        <v>343</v>
      </c>
      <c r="F23" s="21">
        <v>8.9</v>
      </c>
      <c r="G23" s="357">
        <f t="shared" si="2"/>
        <v>3</v>
      </c>
      <c r="H23" s="21">
        <v>7.4</v>
      </c>
      <c r="I23" s="292">
        <f t="shared" si="3"/>
        <v>4</v>
      </c>
      <c r="J23" s="21">
        <v>7</v>
      </c>
      <c r="K23" s="292">
        <f t="shared" si="4"/>
        <v>5</v>
      </c>
      <c r="L23" s="21">
        <v>9.1999999999999993</v>
      </c>
      <c r="M23" s="292">
        <f t="shared" si="5"/>
        <v>5</v>
      </c>
      <c r="N23" s="21">
        <f t="shared" si="6"/>
        <v>32.5</v>
      </c>
      <c r="O23" s="296">
        <f t="shared" si="7"/>
        <v>5</v>
      </c>
    </row>
    <row r="24" spans="1:15" x14ac:dyDescent="0.15">
      <c r="A24" s="382"/>
      <c r="B24" s="379">
        <v>2</v>
      </c>
      <c r="C24" s="234" t="s">
        <v>141</v>
      </c>
      <c r="D24" s="234" t="s">
        <v>188</v>
      </c>
      <c r="E24" s="275" t="s">
        <v>137</v>
      </c>
      <c r="F24" s="9">
        <v>7.4</v>
      </c>
      <c r="G24" s="348">
        <f t="shared" si="2"/>
        <v>7</v>
      </c>
      <c r="H24" s="9">
        <v>3.25</v>
      </c>
      <c r="I24" s="348">
        <f t="shared" si="3"/>
        <v>6</v>
      </c>
      <c r="J24" s="9">
        <v>6.2</v>
      </c>
      <c r="K24" s="348">
        <f t="shared" si="4"/>
        <v>7</v>
      </c>
      <c r="L24" s="9">
        <v>5.5</v>
      </c>
      <c r="M24" s="348">
        <f t="shared" si="5"/>
        <v>7</v>
      </c>
      <c r="N24" s="9">
        <f t="shared" si="6"/>
        <v>22.35</v>
      </c>
      <c r="O24" s="288">
        <f t="shared" si="7"/>
        <v>6</v>
      </c>
    </row>
    <row r="25" spans="1:15" x14ac:dyDescent="0.15">
      <c r="A25" s="382"/>
      <c r="B25" s="379"/>
      <c r="C25" s="16" t="s">
        <v>142</v>
      </c>
      <c r="D25" s="16" t="s">
        <v>188</v>
      </c>
      <c r="E25" s="269" t="s">
        <v>137</v>
      </c>
      <c r="F25" s="8">
        <v>7.6</v>
      </c>
      <c r="G25" s="289">
        <f t="shared" si="2"/>
        <v>6</v>
      </c>
      <c r="H25" s="8">
        <v>2.95</v>
      </c>
      <c r="I25" s="289">
        <f t="shared" si="3"/>
        <v>7</v>
      </c>
      <c r="J25" s="306">
        <v>5.55</v>
      </c>
      <c r="K25" s="289">
        <f t="shared" si="4"/>
        <v>8</v>
      </c>
      <c r="L25" s="8">
        <v>4.75</v>
      </c>
      <c r="M25" s="289">
        <f t="shared" si="5"/>
        <v>8</v>
      </c>
      <c r="N25" s="8">
        <f t="shared" si="6"/>
        <v>20.85</v>
      </c>
      <c r="O25" s="291">
        <f t="shared" si="7"/>
        <v>7</v>
      </c>
    </row>
    <row r="26" spans="1:15" ht="14.25" thickBot="1" x14ac:dyDescent="0.2">
      <c r="A26" s="382"/>
      <c r="B26" s="379"/>
      <c r="C26" s="248" t="s">
        <v>143</v>
      </c>
      <c r="D26" s="248" t="s">
        <v>188</v>
      </c>
      <c r="E26" s="276" t="s">
        <v>137</v>
      </c>
      <c r="F26" s="233">
        <v>0</v>
      </c>
      <c r="G26" s="349">
        <f t="shared" si="2"/>
        <v>9</v>
      </c>
      <c r="H26" s="233">
        <v>0</v>
      </c>
      <c r="I26" s="349">
        <f t="shared" si="3"/>
        <v>8</v>
      </c>
      <c r="J26" s="233">
        <v>4</v>
      </c>
      <c r="K26" s="349">
        <f t="shared" si="4"/>
        <v>9</v>
      </c>
      <c r="L26" s="233">
        <v>3.1</v>
      </c>
      <c r="M26" s="349">
        <f t="shared" si="5"/>
        <v>9</v>
      </c>
      <c r="N26" s="233">
        <f t="shared" si="6"/>
        <v>7.1</v>
      </c>
      <c r="O26" s="294">
        <f t="shared" si="7"/>
        <v>9</v>
      </c>
    </row>
    <row r="27" spans="1:15" x14ac:dyDescent="0.15">
      <c r="A27" s="382"/>
      <c r="B27" s="372">
        <v>3</v>
      </c>
      <c r="C27" s="17" t="s">
        <v>51</v>
      </c>
      <c r="D27" s="17" t="s">
        <v>187</v>
      </c>
      <c r="E27" s="268" t="s">
        <v>138</v>
      </c>
      <c r="F27" s="23" t="s">
        <v>403</v>
      </c>
      <c r="G27" s="286" t="e">
        <f t="shared" si="2"/>
        <v>#VALUE!</v>
      </c>
      <c r="H27" s="23" t="s">
        <v>410</v>
      </c>
      <c r="I27" s="286" t="e">
        <f t="shared" si="3"/>
        <v>#VALUE!</v>
      </c>
      <c r="J27" s="23" t="s">
        <v>405</v>
      </c>
      <c r="K27" s="286" t="e">
        <f t="shared" si="4"/>
        <v>#VALUE!</v>
      </c>
      <c r="L27" s="23"/>
      <c r="M27" s="286" t="e">
        <f t="shared" si="5"/>
        <v>#N/A</v>
      </c>
      <c r="N27" s="23">
        <f t="shared" si="6"/>
        <v>0</v>
      </c>
      <c r="O27" s="295">
        <f t="shared" si="7"/>
        <v>10</v>
      </c>
    </row>
    <row r="28" spans="1:15" x14ac:dyDescent="0.15">
      <c r="A28" s="382"/>
      <c r="B28" s="373"/>
      <c r="C28" s="234" t="s">
        <v>145</v>
      </c>
      <c r="D28" s="234" t="s">
        <v>188</v>
      </c>
      <c r="E28" s="269" t="s">
        <v>138</v>
      </c>
      <c r="F28" s="8">
        <v>3.55</v>
      </c>
      <c r="G28" s="289">
        <f t="shared" si="2"/>
        <v>8</v>
      </c>
      <c r="H28" s="8">
        <v>0</v>
      </c>
      <c r="I28" s="289">
        <f t="shared" si="3"/>
        <v>8</v>
      </c>
      <c r="J28" s="8">
        <v>6.85</v>
      </c>
      <c r="K28" s="289">
        <f t="shared" si="4"/>
        <v>6</v>
      </c>
      <c r="L28" s="8">
        <v>5.8</v>
      </c>
      <c r="M28" s="289">
        <f t="shared" si="5"/>
        <v>6</v>
      </c>
      <c r="N28" s="8">
        <f t="shared" si="6"/>
        <v>16.2</v>
      </c>
      <c r="O28" s="291">
        <f t="shared" si="7"/>
        <v>8</v>
      </c>
    </row>
    <row r="29" spans="1:15" ht="14.25" thickBot="1" x14ac:dyDescent="0.2">
      <c r="A29" s="383"/>
      <c r="B29" s="374"/>
      <c r="C29" s="222" t="s">
        <v>110</v>
      </c>
      <c r="D29" s="222" t="s">
        <v>335</v>
      </c>
      <c r="E29" s="270" t="s">
        <v>109</v>
      </c>
      <c r="F29" s="21">
        <v>8.6999999999999993</v>
      </c>
      <c r="G29" s="292">
        <f t="shared" si="2"/>
        <v>5</v>
      </c>
      <c r="H29" s="21">
        <v>6.3</v>
      </c>
      <c r="I29" s="292">
        <f t="shared" si="3"/>
        <v>5</v>
      </c>
      <c r="J29" s="21">
        <v>8.9499999999999993</v>
      </c>
      <c r="K29" s="292">
        <f t="shared" si="4"/>
        <v>4</v>
      </c>
      <c r="L29" s="21">
        <v>9.5</v>
      </c>
      <c r="M29" s="357">
        <f t="shared" si="5"/>
        <v>3</v>
      </c>
      <c r="N29" s="21">
        <f t="shared" si="6"/>
        <v>33.450000000000003</v>
      </c>
      <c r="O29" s="296">
        <f t="shared" si="7"/>
        <v>4</v>
      </c>
    </row>
    <row r="30" spans="1:15" x14ac:dyDescent="0.15">
      <c r="A30" s="2"/>
      <c r="B30" s="2"/>
      <c r="C30" s="35"/>
      <c r="D30" s="35"/>
      <c r="E30" s="267"/>
      <c r="F30" s="35"/>
      <c r="G30" s="5"/>
      <c r="H30" s="5"/>
      <c r="I30" s="5"/>
      <c r="J30" s="5"/>
      <c r="K30" s="5"/>
      <c r="L30" s="5"/>
      <c r="M30" s="5"/>
    </row>
    <row r="31" spans="1:15" ht="14.25" thickBot="1" x14ac:dyDescent="0.2">
      <c r="B31" t="s">
        <v>369</v>
      </c>
      <c r="C31" s="4"/>
      <c r="D31" s="4"/>
      <c r="E31" s="274"/>
    </row>
    <row r="32" spans="1:15" ht="14.25" thickBot="1" x14ac:dyDescent="0.2">
      <c r="A32" s="25" t="s">
        <v>6</v>
      </c>
      <c r="B32" s="343" t="s">
        <v>0</v>
      </c>
      <c r="C32" s="230" t="s">
        <v>353</v>
      </c>
      <c r="D32" s="230" t="s">
        <v>1</v>
      </c>
      <c r="E32" s="346" t="s">
        <v>67</v>
      </c>
      <c r="F32" s="230" t="s">
        <v>14</v>
      </c>
      <c r="G32" s="350" t="s">
        <v>2</v>
      </c>
      <c r="H32" s="230" t="s">
        <v>409</v>
      </c>
      <c r="I32" s="350" t="s">
        <v>2</v>
      </c>
      <c r="J32" s="230" t="s">
        <v>354</v>
      </c>
      <c r="K32" s="350" t="s">
        <v>2</v>
      </c>
      <c r="L32" s="343" t="s">
        <v>411</v>
      </c>
      <c r="M32" s="351" t="s">
        <v>2</v>
      </c>
      <c r="N32" s="344" t="s">
        <v>392</v>
      </c>
      <c r="O32" s="347" t="s">
        <v>2</v>
      </c>
    </row>
    <row r="33" spans="1:15" x14ac:dyDescent="0.15">
      <c r="A33" s="381" t="s">
        <v>412</v>
      </c>
      <c r="B33" s="372">
        <v>1</v>
      </c>
      <c r="C33" s="17" t="s">
        <v>83</v>
      </c>
      <c r="D33" s="17" t="s">
        <v>189</v>
      </c>
      <c r="E33" s="268" t="s">
        <v>53</v>
      </c>
      <c r="F33" s="23">
        <v>9.35</v>
      </c>
      <c r="G33" s="286">
        <f>RANK(F33,$F$33:$F$42)</f>
        <v>7</v>
      </c>
      <c r="H33" s="23">
        <v>3.7</v>
      </c>
      <c r="I33" s="286">
        <f>RANK(H33,$H$33:$H$42)</f>
        <v>7</v>
      </c>
      <c r="J33" s="23">
        <v>4.6500000000000004</v>
      </c>
      <c r="K33" s="286">
        <f>RANK(J33,$J$33:$J$42)</f>
        <v>9</v>
      </c>
      <c r="L33" s="23">
        <v>6.1</v>
      </c>
      <c r="M33" s="286">
        <f>RANK(L33,$L$33:$L$42)</f>
        <v>8</v>
      </c>
      <c r="N33" s="23">
        <f>SUM(F33,H33,J33,L33)</f>
        <v>23.800000000000004</v>
      </c>
      <c r="O33" s="295">
        <f>RANK(N33,$N$33:$N$42)</f>
        <v>8</v>
      </c>
    </row>
    <row r="34" spans="1:15" ht="14.25" thickBot="1" x14ac:dyDescent="0.2">
      <c r="A34" s="382"/>
      <c r="B34" s="374"/>
      <c r="C34" s="222" t="s">
        <v>56</v>
      </c>
      <c r="D34" s="222" t="s">
        <v>151</v>
      </c>
      <c r="E34" s="270" t="s">
        <v>53</v>
      </c>
      <c r="F34" s="21">
        <v>9.5</v>
      </c>
      <c r="G34" s="292">
        <f t="shared" ref="G34:G42" si="8">RANK(F34,$F$33:$F$42)</f>
        <v>4</v>
      </c>
      <c r="H34" s="21">
        <v>7.65</v>
      </c>
      <c r="I34" s="357">
        <f t="shared" ref="I34:I42" si="9">RANK(H34,$H$33:$H$42)</f>
        <v>2</v>
      </c>
      <c r="J34" s="21">
        <v>9</v>
      </c>
      <c r="K34" s="357">
        <f t="shared" ref="K34:K42" si="10">RANK(J34,$J$33:$J$42)</f>
        <v>3</v>
      </c>
      <c r="L34" s="21">
        <v>8.35</v>
      </c>
      <c r="M34" s="292">
        <f t="shared" ref="M34:M42" si="11">RANK(L34,$L$33:$L$42)</f>
        <v>6</v>
      </c>
      <c r="N34" s="21">
        <f t="shared" ref="N34:N42" si="12">SUM(F34,H34,J34,L34)</f>
        <v>34.5</v>
      </c>
      <c r="O34" s="359">
        <f t="shared" ref="O34:O42" si="13">RANK(N34,$N$33:$N$42)</f>
        <v>3</v>
      </c>
    </row>
    <row r="35" spans="1:15" x14ac:dyDescent="0.15">
      <c r="A35" s="382"/>
      <c r="B35" s="379">
        <v>2</v>
      </c>
      <c r="C35" s="234" t="s">
        <v>112</v>
      </c>
      <c r="D35" s="234" t="s">
        <v>189</v>
      </c>
      <c r="E35" s="275" t="s">
        <v>109</v>
      </c>
      <c r="F35" s="9">
        <v>9.4</v>
      </c>
      <c r="G35" s="348">
        <f t="shared" si="8"/>
        <v>5</v>
      </c>
      <c r="H35" s="9">
        <v>6.6</v>
      </c>
      <c r="I35" s="348">
        <f t="shared" si="9"/>
        <v>4</v>
      </c>
      <c r="J35" s="9">
        <v>8.4</v>
      </c>
      <c r="K35" s="348">
        <f t="shared" si="10"/>
        <v>4</v>
      </c>
      <c r="L35" s="9">
        <v>9.8000000000000007</v>
      </c>
      <c r="M35" s="368">
        <f t="shared" si="11"/>
        <v>3</v>
      </c>
      <c r="N35" s="9">
        <f t="shared" si="12"/>
        <v>34.200000000000003</v>
      </c>
      <c r="O35" s="288">
        <f t="shared" si="13"/>
        <v>4</v>
      </c>
    </row>
    <row r="36" spans="1:15" x14ac:dyDescent="0.15">
      <c r="A36" s="382"/>
      <c r="B36" s="379"/>
      <c r="C36" s="16" t="s">
        <v>26</v>
      </c>
      <c r="D36" s="16" t="s">
        <v>151</v>
      </c>
      <c r="E36" s="269" t="s">
        <v>109</v>
      </c>
      <c r="F36" s="8">
        <v>7.75</v>
      </c>
      <c r="G36" s="289">
        <f t="shared" si="8"/>
        <v>10</v>
      </c>
      <c r="H36" s="8">
        <v>1.3</v>
      </c>
      <c r="I36" s="289">
        <f t="shared" si="9"/>
        <v>10</v>
      </c>
      <c r="J36" s="8">
        <v>2</v>
      </c>
      <c r="K36" s="289">
        <f t="shared" si="10"/>
        <v>10</v>
      </c>
      <c r="L36" s="8">
        <v>4.5999999999999996</v>
      </c>
      <c r="M36" s="289">
        <f t="shared" si="11"/>
        <v>10</v>
      </c>
      <c r="N36" s="8">
        <f t="shared" si="12"/>
        <v>15.65</v>
      </c>
      <c r="O36" s="291">
        <f t="shared" si="13"/>
        <v>10</v>
      </c>
    </row>
    <row r="37" spans="1:15" ht="14.25" thickBot="1" x14ac:dyDescent="0.2">
      <c r="A37" s="382"/>
      <c r="B37" s="379"/>
      <c r="C37" s="248" t="s">
        <v>27</v>
      </c>
      <c r="D37" s="248" t="s">
        <v>174</v>
      </c>
      <c r="E37" s="276" t="s">
        <v>109</v>
      </c>
      <c r="F37" s="233">
        <v>9.4</v>
      </c>
      <c r="G37" s="349">
        <f t="shared" si="8"/>
        <v>5</v>
      </c>
      <c r="H37" s="233">
        <v>6.4</v>
      </c>
      <c r="I37" s="349">
        <f t="shared" si="9"/>
        <v>5</v>
      </c>
      <c r="J37" s="233">
        <v>7.15</v>
      </c>
      <c r="K37" s="349">
        <f t="shared" si="10"/>
        <v>6</v>
      </c>
      <c r="L37" s="233">
        <v>10.55</v>
      </c>
      <c r="M37" s="369">
        <f t="shared" si="11"/>
        <v>2</v>
      </c>
      <c r="N37" s="233">
        <f t="shared" si="12"/>
        <v>33.5</v>
      </c>
      <c r="O37" s="294">
        <f t="shared" si="13"/>
        <v>5</v>
      </c>
    </row>
    <row r="38" spans="1:15" x14ac:dyDescent="0.15">
      <c r="A38" s="382"/>
      <c r="B38" s="372">
        <v>3</v>
      </c>
      <c r="C38" s="17" t="s">
        <v>24</v>
      </c>
      <c r="D38" s="17" t="s">
        <v>151</v>
      </c>
      <c r="E38" s="268" t="s">
        <v>25</v>
      </c>
      <c r="F38" s="23">
        <v>7.9</v>
      </c>
      <c r="G38" s="286">
        <f t="shared" si="8"/>
        <v>9</v>
      </c>
      <c r="H38" s="23">
        <v>2.2999999999999998</v>
      </c>
      <c r="I38" s="286">
        <f t="shared" si="9"/>
        <v>9</v>
      </c>
      <c r="J38" s="23">
        <v>6.95</v>
      </c>
      <c r="K38" s="286">
        <f t="shared" si="10"/>
        <v>7</v>
      </c>
      <c r="L38" s="23">
        <v>5.9</v>
      </c>
      <c r="M38" s="286">
        <f t="shared" si="11"/>
        <v>9</v>
      </c>
      <c r="N38" s="23">
        <f t="shared" si="12"/>
        <v>23.049999999999997</v>
      </c>
      <c r="O38" s="295">
        <f t="shared" si="13"/>
        <v>9</v>
      </c>
    </row>
    <row r="39" spans="1:15" x14ac:dyDescent="0.15">
      <c r="A39" s="382"/>
      <c r="B39" s="373"/>
      <c r="C39" s="16" t="s">
        <v>171</v>
      </c>
      <c r="D39" s="16" t="s">
        <v>174</v>
      </c>
      <c r="E39" s="269" t="s">
        <v>25</v>
      </c>
      <c r="F39" s="8">
        <v>10.199999999999999</v>
      </c>
      <c r="G39" s="361">
        <f t="shared" si="8"/>
        <v>2</v>
      </c>
      <c r="H39" s="8">
        <v>3.8</v>
      </c>
      <c r="I39" s="289">
        <f t="shared" si="9"/>
        <v>6</v>
      </c>
      <c r="J39" s="8">
        <v>6.65</v>
      </c>
      <c r="K39" s="289">
        <f t="shared" si="10"/>
        <v>8</v>
      </c>
      <c r="L39" s="8">
        <v>8.9</v>
      </c>
      <c r="M39" s="289">
        <f t="shared" si="11"/>
        <v>5</v>
      </c>
      <c r="N39" s="8">
        <f t="shared" si="12"/>
        <v>29.549999999999997</v>
      </c>
      <c r="O39" s="291">
        <f t="shared" si="13"/>
        <v>6</v>
      </c>
    </row>
    <row r="40" spans="1:15" ht="14.25" thickBot="1" x14ac:dyDescent="0.2">
      <c r="A40" s="382"/>
      <c r="B40" s="374"/>
      <c r="C40" s="222" t="s">
        <v>23</v>
      </c>
      <c r="D40" s="222" t="s">
        <v>174</v>
      </c>
      <c r="E40" s="270" t="s">
        <v>25</v>
      </c>
      <c r="F40" s="21">
        <v>10</v>
      </c>
      <c r="G40" s="357">
        <f t="shared" si="8"/>
        <v>3</v>
      </c>
      <c r="H40" s="21">
        <v>7.25</v>
      </c>
      <c r="I40" s="357">
        <f t="shared" si="9"/>
        <v>3</v>
      </c>
      <c r="J40" s="21">
        <v>9.9</v>
      </c>
      <c r="K40" s="357">
        <f t="shared" si="10"/>
        <v>2</v>
      </c>
      <c r="L40" s="21">
        <v>9.15</v>
      </c>
      <c r="M40" s="292">
        <f t="shared" si="11"/>
        <v>4</v>
      </c>
      <c r="N40" s="21">
        <f t="shared" si="12"/>
        <v>36.299999999999997</v>
      </c>
      <c r="O40" s="359">
        <f t="shared" si="13"/>
        <v>2</v>
      </c>
    </row>
    <row r="41" spans="1:15" x14ac:dyDescent="0.15">
      <c r="A41" s="382"/>
      <c r="B41" s="401">
        <v>4</v>
      </c>
      <c r="C41" s="234" t="s">
        <v>377</v>
      </c>
      <c r="D41" s="234" t="s">
        <v>151</v>
      </c>
      <c r="E41" s="277" t="s">
        <v>379</v>
      </c>
      <c r="F41" s="9">
        <v>12</v>
      </c>
      <c r="G41" s="368">
        <f t="shared" si="8"/>
        <v>1</v>
      </c>
      <c r="H41" s="9">
        <v>9.5500000000000007</v>
      </c>
      <c r="I41" s="368">
        <f t="shared" si="9"/>
        <v>1</v>
      </c>
      <c r="J41" s="9">
        <v>11.35</v>
      </c>
      <c r="K41" s="368">
        <f t="shared" si="10"/>
        <v>1</v>
      </c>
      <c r="L41" s="9">
        <v>11.95</v>
      </c>
      <c r="M41" s="368">
        <f t="shared" si="11"/>
        <v>1</v>
      </c>
      <c r="N41" s="9">
        <f t="shared" si="12"/>
        <v>44.849999999999994</v>
      </c>
      <c r="O41" s="365">
        <f t="shared" si="13"/>
        <v>1</v>
      </c>
    </row>
    <row r="42" spans="1:15" ht="14.25" thickBot="1" x14ac:dyDescent="0.2">
      <c r="A42" s="383"/>
      <c r="B42" s="402"/>
      <c r="C42" s="222" t="s">
        <v>380</v>
      </c>
      <c r="D42" s="222" t="s">
        <v>189</v>
      </c>
      <c r="E42" s="278" t="s">
        <v>375</v>
      </c>
      <c r="F42" s="21">
        <v>8.6999999999999993</v>
      </c>
      <c r="G42" s="292">
        <f t="shared" si="8"/>
        <v>8</v>
      </c>
      <c r="H42" s="21">
        <v>3.15</v>
      </c>
      <c r="I42" s="292">
        <f t="shared" si="9"/>
        <v>8</v>
      </c>
      <c r="J42" s="21">
        <v>7.25</v>
      </c>
      <c r="K42" s="292">
        <f t="shared" si="10"/>
        <v>5</v>
      </c>
      <c r="L42" s="21">
        <v>7.4</v>
      </c>
      <c r="M42" s="292">
        <f t="shared" si="11"/>
        <v>7</v>
      </c>
      <c r="N42" s="21">
        <f t="shared" si="12"/>
        <v>26.5</v>
      </c>
      <c r="O42" s="296">
        <f t="shared" si="13"/>
        <v>7</v>
      </c>
    </row>
    <row r="43" spans="1:15" x14ac:dyDescent="0.15">
      <c r="C43" s="4"/>
      <c r="D43" s="4"/>
      <c r="E43" s="274"/>
      <c r="G43" s="5"/>
    </row>
    <row r="44" spans="1:15" x14ac:dyDescent="0.15">
      <c r="G44" s="5"/>
    </row>
    <row r="45" spans="1:15" x14ac:dyDescent="0.15">
      <c r="G45" s="5"/>
    </row>
  </sheetData>
  <mergeCells count="14">
    <mergeCell ref="A20:A29"/>
    <mergeCell ref="B20:B23"/>
    <mergeCell ref="B24:B26"/>
    <mergeCell ref="B27:B29"/>
    <mergeCell ref="A33:A42"/>
    <mergeCell ref="B33:B34"/>
    <mergeCell ref="B35:B37"/>
    <mergeCell ref="B38:B40"/>
    <mergeCell ref="B41:B42"/>
    <mergeCell ref="A3:A4"/>
    <mergeCell ref="B3:B4"/>
    <mergeCell ref="A8:A13"/>
    <mergeCell ref="B8:B11"/>
    <mergeCell ref="B12:B13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申込み状況</vt:lpstr>
      <vt:lpstr>H30 幼児・小学生男子</vt:lpstr>
      <vt:lpstr>H30 幼児・小学生男子 (結果)</vt:lpstr>
      <vt:lpstr>H30 幼児・小学生女子 (結果)</vt:lpstr>
      <vt:lpstr>H30 シニア・中学生・高校生（結果）</vt:lpstr>
      <vt:lpstr>'H30 幼児・小学生男子'!Print_Area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2018-10-21T06:09:58Z</cp:lastPrinted>
  <dcterms:created xsi:type="dcterms:W3CDTF">2010-09-20T04:33:35Z</dcterms:created>
  <dcterms:modified xsi:type="dcterms:W3CDTF">2018-10-21T23:12:27Z</dcterms:modified>
</cp:coreProperties>
</file>